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áhradní výsadba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<sst xmlns="http://schemas.openxmlformats.org/spreadsheetml/2006/main" count="73" uniqueCount="48">
  <si>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PČ</t>
  </si>
  <si>
    <t>Kód položky</t>
  </si>
  <si>
    <t>Popis</t>
  </si>
  <si>
    <t>Množství celkem</t>
  </si>
  <si>
    <t>Měrná jednotka</t>
  </si>
  <si>
    <t>Jednotková cena</t>
  </si>
  <si>
    <t>Cena celkem</t>
  </si>
  <si>
    <t>ROZPOČET</t>
  </si>
  <si>
    <t>Hmotnost celkem</t>
  </si>
  <si>
    <t>Jednotková hmotnost</t>
  </si>
  <si>
    <t>Cena</t>
  </si>
  <si>
    <t>ks</t>
  </si>
  <si>
    <t>Specifikace</t>
  </si>
  <si>
    <t>m3</t>
  </si>
  <si>
    <t>Přesun hmot</t>
  </si>
  <si>
    <t>t</t>
  </si>
  <si>
    <t>mulčování výsadeb</t>
  </si>
  <si>
    <t>m2</t>
  </si>
  <si>
    <t>kůrodřevní hmota</t>
  </si>
  <si>
    <t>kotvení dřevin 3 kůly, délka 3m</t>
  </si>
  <si>
    <t>hloubení jamek s výměnou zeminy na 50%, do 2,0 m3</t>
  </si>
  <si>
    <t>hloubení jamek s výměnou zeminy na 50%,  do1,0 m3</t>
  </si>
  <si>
    <t>dřeviny dle rozhodnutí</t>
  </si>
  <si>
    <t>zemina</t>
  </si>
  <si>
    <t>16-18</t>
  </si>
  <si>
    <t>18-20</t>
  </si>
  <si>
    <t>20-25</t>
  </si>
  <si>
    <t>hloubení jamek s výměnou zeminy na 50%,  do 0,4 m3</t>
  </si>
  <si>
    <t>výsadba dřeviny s balem do 80 cm</t>
  </si>
  <si>
    <t>výsadba dřeviny s balem do 60 cm</t>
  </si>
  <si>
    <t>výsadba dřeviny s balem do 50 cm</t>
  </si>
  <si>
    <t>kůl dřevěný, délka do 3m, 3 ks na strom x 17 =51 ks, vč.příček a úvazků</t>
  </si>
  <si>
    <t>údržba dřevin po dobu 5 let, 1x ročně</t>
  </si>
  <si>
    <t>Specifikace rostlinného materiálu dle rozhodnutí č. 36/11</t>
  </si>
  <si>
    <t>Prunus serrulata Kanzan</t>
  </si>
  <si>
    <t>Magnolia Susan</t>
  </si>
  <si>
    <t>200-250 cm</t>
  </si>
  <si>
    <t>Acer tataricum</t>
  </si>
  <si>
    <t>40-60 cm</t>
  </si>
  <si>
    <t>Acer palmatum Inaba shidare</t>
  </si>
  <si>
    <t>80-100 cm</t>
  </si>
  <si>
    <t>Acer conspicuum Red flamingo</t>
  </si>
  <si>
    <t>125 cm</t>
  </si>
  <si>
    <t>Fraxinus excelsior Westhof´s Glorie</t>
  </si>
  <si>
    <t>Tilia cordata Rancho</t>
  </si>
  <si>
    <t>Aesculus canea Briotii</t>
  </si>
  <si>
    <t>Stavba: Cyklostezka - komunikace v bermě a úsek lávka Kamenec - lávka ke Hradu</t>
  </si>
  <si>
    <t>Naložení, odvoz (do 10km), složení, skládkovné přebývající zeminy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</si>
</sst>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[$-405]d\.\ mmmm\ yyyy"/>
    <numFmt numFmtId="167" formatCode="[$-405]d\-mmm\.;@"/>
  </numFmts>
  <fonts count="38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17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7" xfId="0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2.875" style="0" customWidth="1"/>
    <col min="4" max="4" width="26.125" style="0" customWidth="1"/>
    <col min="5" max="5" width="7.75390625" style="0" customWidth="1"/>
    <col min="8" max="8" width="14.00390625" style="0" customWidth="1"/>
  </cols>
  <sheetData>
    <row r="1" spans="2:6" ht="12.75">
      <c r="B1" s="1"/>
      <c r="C1" s="1"/>
      <c r="D1" s="9"/>
      <c r="E1" s="1"/>
      <c r="F1" s="9"/>
    </row>
    <row r="2" spans="2:6" ht="18">
      <c r="B2" s="4" t="s">
        <v>7</v>
      </c>
      <c r="C2" s="1"/>
      <c r="D2" s="9"/>
      <c r="E2" s="1"/>
      <c r="F2" s="9"/>
    </row>
    <row r="3" spans="2:6" ht="12.75">
      <c r="B3" s="3" t="s">
        <v>46</v>
      </c>
      <c r="C3" s="1"/>
      <c r="D3" s="10"/>
      <c r="E3" s="1"/>
      <c r="F3" s="9"/>
    </row>
    <row r="4" spans="2:6" ht="12.75">
      <c r="B4" s="3"/>
      <c r="C4" s="1"/>
      <c r="D4" s="9"/>
      <c r="E4" s="1"/>
      <c r="F4" s="9"/>
    </row>
    <row r="5" spans="2:10" ht="12.75">
      <c r="B5" s="3"/>
      <c r="C5" s="1"/>
      <c r="D5" s="9"/>
      <c r="E5" s="1"/>
      <c r="F5" s="9"/>
      <c r="G5" t="s">
        <v>10</v>
      </c>
      <c r="H5" s="8">
        <f>SUM(H8:H25)</f>
        <v>0</v>
      </c>
      <c r="J5" s="8">
        <f>SUM(J8:J25)</f>
        <v>30.525000000000002</v>
      </c>
    </row>
    <row r="6" spans="2:6" ht="13.5" thickBot="1">
      <c r="B6" s="1"/>
      <c r="C6" s="1"/>
      <c r="D6" s="9"/>
      <c r="E6" s="1"/>
      <c r="F6" s="9"/>
    </row>
    <row r="7" spans="1:10" ht="23.25" thickBot="1">
      <c r="A7" s="2"/>
      <c r="B7" s="5" t="s">
        <v>0</v>
      </c>
      <c r="C7" s="6" t="s">
        <v>1</v>
      </c>
      <c r="D7" s="11" t="s">
        <v>2</v>
      </c>
      <c r="E7" s="6" t="s">
        <v>4</v>
      </c>
      <c r="F7" s="11" t="s">
        <v>3</v>
      </c>
      <c r="G7" s="6" t="s">
        <v>5</v>
      </c>
      <c r="H7" s="6" t="s">
        <v>6</v>
      </c>
      <c r="I7" s="6" t="s">
        <v>9</v>
      </c>
      <c r="J7" s="7" t="s">
        <v>8</v>
      </c>
    </row>
    <row r="8" spans="2:10" ht="25.5">
      <c r="B8" s="12">
        <v>1</v>
      </c>
      <c r="C8" s="13">
        <v>183101222</v>
      </c>
      <c r="D8" s="14" t="s">
        <v>20</v>
      </c>
      <c r="E8" s="13" t="s">
        <v>11</v>
      </c>
      <c r="F8" s="15">
        <v>13</v>
      </c>
      <c r="G8" s="27">
        <v>0</v>
      </c>
      <c r="H8" s="22">
        <f aca="true" t="shared" si="0" ref="H8:H13">G8*F8</f>
        <v>0</v>
      </c>
      <c r="I8" s="16"/>
      <c r="J8" s="23">
        <f aca="true" t="shared" si="1" ref="J8:J13">I8*F8</f>
        <v>0</v>
      </c>
    </row>
    <row r="9" spans="2:10" ht="25.5">
      <c r="B9" s="12">
        <v>2</v>
      </c>
      <c r="C9" s="13">
        <v>183101221</v>
      </c>
      <c r="D9" s="14" t="s">
        <v>21</v>
      </c>
      <c r="E9" s="13" t="s">
        <v>11</v>
      </c>
      <c r="F9" s="15">
        <v>4</v>
      </c>
      <c r="G9" s="27">
        <v>0</v>
      </c>
      <c r="H9" s="22">
        <f t="shared" si="0"/>
        <v>0</v>
      </c>
      <c r="I9" s="16"/>
      <c r="J9" s="23">
        <f t="shared" si="1"/>
        <v>0</v>
      </c>
    </row>
    <row r="10" spans="2:10" ht="25.5">
      <c r="B10" s="12">
        <v>3</v>
      </c>
      <c r="C10" s="13">
        <v>183101215</v>
      </c>
      <c r="D10" s="14" t="s">
        <v>27</v>
      </c>
      <c r="E10" s="13" t="s">
        <v>11</v>
      </c>
      <c r="F10" s="15">
        <v>2</v>
      </c>
      <c r="G10" s="27">
        <v>0</v>
      </c>
      <c r="H10" s="22">
        <f t="shared" si="0"/>
        <v>0</v>
      </c>
      <c r="I10" s="16"/>
      <c r="J10" s="23">
        <f t="shared" si="1"/>
        <v>0</v>
      </c>
    </row>
    <row r="11" spans="2:10" ht="25.5">
      <c r="B11" s="12">
        <v>4</v>
      </c>
      <c r="C11" s="13">
        <v>184102116</v>
      </c>
      <c r="D11" s="14" t="s">
        <v>28</v>
      </c>
      <c r="E11" s="13" t="s">
        <v>11</v>
      </c>
      <c r="F11" s="15">
        <v>13</v>
      </c>
      <c r="G11" s="27">
        <v>0</v>
      </c>
      <c r="H11" s="22">
        <f t="shared" si="0"/>
        <v>0</v>
      </c>
      <c r="I11" s="16"/>
      <c r="J11" s="23">
        <f t="shared" si="1"/>
        <v>0</v>
      </c>
    </row>
    <row r="12" spans="2:10" ht="25.5">
      <c r="B12" s="12">
        <v>5</v>
      </c>
      <c r="C12" s="13">
        <v>184102115</v>
      </c>
      <c r="D12" s="14" t="s">
        <v>29</v>
      </c>
      <c r="E12" s="13" t="s">
        <v>11</v>
      </c>
      <c r="F12" s="15">
        <v>4</v>
      </c>
      <c r="G12" s="27">
        <v>0</v>
      </c>
      <c r="H12" s="22">
        <f t="shared" si="0"/>
        <v>0</v>
      </c>
      <c r="I12" s="16"/>
      <c r="J12" s="23">
        <f t="shared" si="1"/>
        <v>0</v>
      </c>
    </row>
    <row r="13" spans="2:10" ht="25.5">
      <c r="B13" s="12">
        <v>6</v>
      </c>
      <c r="C13" s="13">
        <v>184102114</v>
      </c>
      <c r="D13" s="14" t="s">
        <v>30</v>
      </c>
      <c r="E13" s="13" t="s">
        <v>11</v>
      </c>
      <c r="F13" s="15">
        <v>2</v>
      </c>
      <c r="G13" s="27">
        <v>0</v>
      </c>
      <c r="H13" s="22">
        <f t="shared" si="0"/>
        <v>0</v>
      </c>
      <c r="I13" s="16"/>
      <c r="J13" s="23">
        <f t="shared" si="1"/>
        <v>0</v>
      </c>
    </row>
    <row r="14" spans="2:10" ht="12.75">
      <c r="B14" s="12">
        <v>7</v>
      </c>
      <c r="C14" s="13" t="s">
        <v>12</v>
      </c>
      <c r="D14" s="14" t="s">
        <v>22</v>
      </c>
      <c r="E14" s="13" t="s">
        <v>11</v>
      </c>
      <c r="F14" s="15"/>
      <c r="G14" s="16"/>
      <c r="H14" s="22">
        <v>0</v>
      </c>
      <c r="I14" s="16"/>
      <c r="J14" s="23">
        <v>1.14</v>
      </c>
    </row>
    <row r="15" spans="2:10" ht="12.75">
      <c r="B15" s="12">
        <f>B14+1</f>
        <v>8</v>
      </c>
      <c r="C15" s="13" t="s">
        <v>12</v>
      </c>
      <c r="D15" s="26" t="s">
        <v>23</v>
      </c>
      <c r="E15" s="13" t="s">
        <v>13</v>
      </c>
      <c r="F15" s="15">
        <f>13*1+0.5*4+0.2*2</f>
        <v>15.4</v>
      </c>
      <c r="G15" s="27">
        <v>0</v>
      </c>
      <c r="H15" s="22">
        <f aca="true" t="shared" si="2" ref="H15:H22">G15*F15</f>
        <v>0</v>
      </c>
      <c r="I15" s="16">
        <v>0.05</v>
      </c>
      <c r="J15" s="23">
        <f aca="true" t="shared" si="3" ref="J15:J22">I15*F15</f>
        <v>0.77</v>
      </c>
    </row>
    <row r="16" spans="2:10" ht="39.75" customHeight="1">
      <c r="B16" s="12">
        <f>B15+1</f>
        <v>9</v>
      </c>
      <c r="C16" s="13" t="s">
        <v>12</v>
      </c>
      <c r="D16" s="14" t="s">
        <v>47</v>
      </c>
      <c r="E16" s="13" t="s">
        <v>13</v>
      </c>
      <c r="F16" s="15">
        <f>13*1+0.5*4+0.2*2</f>
        <v>15.4</v>
      </c>
      <c r="G16" s="27">
        <v>0</v>
      </c>
      <c r="H16" s="22">
        <f>G16*F16</f>
        <v>0</v>
      </c>
      <c r="I16" s="16">
        <v>1.85</v>
      </c>
      <c r="J16" s="23">
        <f>I16*F16</f>
        <v>28.490000000000002</v>
      </c>
    </row>
    <row r="17" spans="2:10" ht="25.5">
      <c r="B17" s="12">
        <v>10</v>
      </c>
      <c r="C17" s="13">
        <v>184202112</v>
      </c>
      <c r="D17" s="14" t="s">
        <v>19</v>
      </c>
      <c r="E17" s="13" t="s">
        <v>11</v>
      </c>
      <c r="F17" s="15">
        <v>19</v>
      </c>
      <c r="G17" s="27">
        <v>0</v>
      </c>
      <c r="H17" s="22">
        <f t="shared" si="2"/>
        <v>0</v>
      </c>
      <c r="I17" s="16"/>
      <c r="J17" s="23">
        <f t="shared" si="3"/>
        <v>0</v>
      </c>
    </row>
    <row r="18" spans="2:10" ht="38.25">
      <c r="B18" s="32">
        <v>11</v>
      </c>
      <c r="C18" s="33" t="s">
        <v>12</v>
      </c>
      <c r="D18" s="34" t="s">
        <v>31</v>
      </c>
      <c r="E18" s="33" t="s">
        <v>11</v>
      </c>
      <c r="F18" s="35">
        <v>57</v>
      </c>
      <c r="G18" s="36">
        <v>0</v>
      </c>
      <c r="H18" s="37">
        <f t="shared" si="2"/>
        <v>0</v>
      </c>
      <c r="I18" s="38"/>
      <c r="J18" s="39">
        <f t="shared" si="3"/>
        <v>0</v>
      </c>
    </row>
    <row r="19" spans="2:10" ht="12.75">
      <c r="B19" s="12">
        <v>12</v>
      </c>
      <c r="C19" s="13">
        <v>184921093</v>
      </c>
      <c r="D19" s="14" t="s">
        <v>16</v>
      </c>
      <c r="E19" s="13" t="s">
        <v>17</v>
      </c>
      <c r="F19" s="15">
        <v>23</v>
      </c>
      <c r="G19" s="27">
        <v>0</v>
      </c>
      <c r="H19" s="22">
        <f t="shared" si="2"/>
        <v>0</v>
      </c>
      <c r="I19" s="16"/>
      <c r="J19" s="23">
        <f t="shared" si="3"/>
        <v>0</v>
      </c>
    </row>
    <row r="20" spans="2:10" ht="12.75">
      <c r="B20" s="12">
        <f>B19+1</f>
        <v>13</v>
      </c>
      <c r="C20" s="13" t="s">
        <v>12</v>
      </c>
      <c r="D20" s="26" t="s">
        <v>18</v>
      </c>
      <c r="E20" s="13" t="s">
        <v>13</v>
      </c>
      <c r="F20" s="15">
        <v>2.5</v>
      </c>
      <c r="G20" s="16">
        <v>0</v>
      </c>
      <c r="H20" s="22">
        <f t="shared" si="2"/>
        <v>0</v>
      </c>
      <c r="I20" s="16">
        <v>0.05</v>
      </c>
      <c r="J20" s="23">
        <f t="shared" si="3"/>
        <v>0.125</v>
      </c>
    </row>
    <row r="21" spans="2:10" ht="25.5">
      <c r="B21" s="32">
        <v>14</v>
      </c>
      <c r="C21" s="33">
        <v>184801121</v>
      </c>
      <c r="D21" s="34" t="s">
        <v>32</v>
      </c>
      <c r="E21" s="33" t="s">
        <v>11</v>
      </c>
      <c r="F21" s="35">
        <v>95</v>
      </c>
      <c r="G21" s="38">
        <v>0</v>
      </c>
      <c r="H21" s="37">
        <f t="shared" si="2"/>
        <v>0</v>
      </c>
      <c r="I21" s="38"/>
      <c r="J21" s="39">
        <f t="shared" si="3"/>
        <v>0</v>
      </c>
    </row>
    <row r="22" spans="2:10" ht="12.75">
      <c r="B22" s="12">
        <v>15</v>
      </c>
      <c r="C22" s="13">
        <v>998231311</v>
      </c>
      <c r="D22" s="14" t="s">
        <v>14</v>
      </c>
      <c r="E22" s="13" t="s">
        <v>15</v>
      </c>
      <c r="F22" s="15">
        <v>1.83</v>
      </c>
      <c r="G22" s="27">
        <v>0</v>
      </c>
      <c r="H22" s="22">
        <f t="shared" si="2"/>
        <v>0</v>
      </c>
      <c r="I22" s="16"/>
      <c r="J22" s="23">
        <f t="shared" si="3"/>
        <v>0</v>
      </c>
    </row>
    <row r="23" spans="2:10" ht="12.75">
      <c r="B23" s="12"/>
      <c r="C23" s="13"/>
      <c r="D23" s="14"/>
      <c r="E23" s="13"/>
      <c r="F23" s="15"/>
      <c r="G23" s="16"/>
      <c r="H23" s="22"/>
      <c r="I23" s="16"/>
      <c r="J23" s="23"/>
    </row>
    <row r="24" spans="2:10" ht="13.5" thickBot="1">
      <c r="B24" s="17"/>
      <c r="C24" s="18"/>
      <c r="D24" s="19"/>
      <c r="E24" s="18"/>
      <c r="F24" s="20"/>
      <c r="G24" s="21"/>
      <c r="H24" s="24"/>
      <c r="I24" s="21"/>
      <c r="J24" s="25"/>
    </row>
    <row r="25" spans="2:6" ht="12.75">
      <c r="B25" s="1"/>
      <c r="C25" s="1"/>
      <c r="D25" s="9"/>
      <c r="E25" s="1"/>
      <c r="F25" s="9"/>
    </row>
    <row r="26" spans="2:10" ht="12.75">
      <c r="B26" s="1"/>
      <c r="C26" s="1"/>
      <c r="D26" s="9"/>
      <c r="E26" s="1"/>
      <c r="F26" s="9"/>
      <c r="G26" t="s">
        <v>10</v>
      </c>
      <c r="H26" s="8">
        <f>SUM(H8:H25)</f>
        <v>0</v>
      </c>
      <c r="J26" s="8">
        <f>SUM(J8:J25)</f>
        <v>30.525000000000002</v>
      </c>
    </row>
    <row r="29" ht="12.75">
      <c r="A29" t="s">
        <v>33</v>
      </c>
    </row>
    <row r="30" spans="1:6" ht="12.75">
      <c r="A30">
        <v>2</v>
      </c>
      <c r="B30" t="s">
        <v>11</v>
      </c>
      <c r="C30" t="s">
        <v>34</v>
      </c>
      <c r="F30" t="s">
        <v>24</v>
      </c>
    </row>
    <row r="31" spans="1:6" ht="12.75">
      <c r="A31">
        <v>1</v>
      </c>
      <c r="B31" t="s">
        <v>11</v>
      </c>
      <c r="C31" t="s">
        <v>35</v>
      </c>
      <c r="F31" t="s">
        <v>36</v>
      </c>
    </row>
    <row r="32" spans="1:6" ht="12.75">
      <c r="A32">
        <v>1</v>
      </c>
      <c r="B32" t="s">
        <v>11</v>
      </c>
      <c r="C32" t="s">
        <v>37</v>
      </c>
      <c r="F32" t="s">
        <v>38</v>
      </c>
    </row>
    <row r="33" spans="1:6" ht="12.75">
      <c r="A33">
        <v>1</v>
      </c>
      <c r="B33" t="s">
        <v>11</v>
      </c>
      <c r="C33" t="s">
        <v>39</v>
      </c>
      <c r="F33" t="s">
        <v>40</v>
      </c>
    </row>
    <row r="34" spans="1:6" ht="12.75">
      <c r="A34">
        <v>1</v>
      </c>
      <c r="B34" t="s">
        <v>11</v>
      </c>
      <c r="C34" t="s">
        <v>41</v>
      </c>
      <c r="F34" t="s">
        <v>42</v>
      </c>
    </row>
    <row r="35" spans="1:6" ht="12.75">
      <c r="A35">
        <v>11</v>
      </c>
      <c r="B35" t="s">
        <v>11</v>
      </c>
      <c r="C35" t="s">
        <v>43</v>
      </c>
      <c r="F35" s="29" t="s">
        <v>26</v>
      </c>
    </row>
    <row r="36" spans="1:6" ht="12.75">
      <c r="A36">
        <v>1</v>
      </c>
      <c r="B36" t="s">
        <v>11</v>
      </c>
      <c r="C36" t="s">
        <v>44</v>
      </c>
      <c r="F36" s="28" t="s">
        <v>26</v>
      </c>
    </row>
    <row r="37" spans="1:6" ht="13.5" thickBot="1">
      <c r="A37" s="31">
        <v>1</v>
      </c>
      <c r="B37" s="31" t="s">
        <v>11</v>
      </c>
      <c r="C37" s="31" t="s">
        <v>45</v>
      </c>
      <c r="D37" s="31"/>
      <c r="E37" s="31"/>
      <c r="F37" s="31" t="s">
        <v>25</v>
      </c>
    </row>
    <row r="38" ht="13.5" thickTop="1"/>
    <row r="39" spans="1:5" ht="12.75">
      <c r="A39" s="30"/>
      <c r="E39" s="28"/>
    </row>
  </sheetData>
  <sheetProtection/>
  <printOptions/>
  <pageMargins left="0.3937007874015748" right="0.3937007874015748" top="0.5905511811023623" bottom="0.5905511811023623" header="0.31496062992125984" footer="0.31496062992125984"/>
  <pageSetup fitToHeight="1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Muťková Ing.</cp:lastModifiedBy>
  <cp:lastPrinted>2014-01-16T12:28:55Z</cp:lastPrinted>
  <dcterms:created xsi:type="dcterms:W3CDTF">1997-01-24T11:07:25Z</dcterms:created>
  <dcterms:modified xsi:type="dcterms:W3CDTF">2014-01-21T06:34:14Z</dcterms:modified>
  <cp:category/>
  <cp:version/>
  <cp:contentType/>
  <cp:contentStatus/>
</cp:coreProperties>
</file>