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<sst xmlns="http://schemas.openxmlformats.org/spreadsheetml/2006/main" count="332" uniqueCount="164">
  <si>
    <t>Cena bez DPH</t>
  </si>
  <si>
    <t>Zkrácený popis</t>
  </si>
  <si>
    <t>ks</t>
  </si>
  <si>
    <t>Kč/jed.</t>
  </si>
  <si>
    <t>mn.</t>
  </si>
  <si>
    <t>jed.</t>
  </si>
  <si>
    <t>Kč</t>
  </si>
  <si>
    <t>Cu potrubí, izolace, mont.materiál</t>
  </si>
  <si>
    <t>Komunikační kabeláž</t>
  </si>
  <si>
    <t>kpl</t>
  </si>
  <si>
    <t>Dopravné</t>
  </si>
  <si>
    <t>Technické zabezpečení stavby</t>
  </si>
  <si>
    <t>Celkem bez DPH</t>
  </si>
  <si>
    <t>Pozice č.</t>
  </si>
  <si>
    <t>´- externí statický tlak 78 Pa</t>
  </si>
  <si>
    <t>´-připojovací potrubí chladiva 10/16 mm</t>
  </si>
  <si>
    <t>Speciální Cu tvarovky pro páteřové rozbočení chladiva a oleje</t>
  </si>
  <si>
    <t>Kondenzační jednotka Inverter</t>
  </si>
  <si>
    <t>´-maximální celková délka potrubí 55 m</t>
  </si>
  <si>
    <t>´-rozměry: výška - 1680 mm, šířka - 930 mm, hloubka - 765mm</t>
  </si>
  <si>
    <t>Řídící box</t>
  </si>
  <si>
    <t>´-výkon nominální -22,4 kW</t>
  </si>
  <si>
    <t>´-příkon nominální- 5,22 kW</t>
  </si>
  <si>
    <t>´-EER nominální- 4,29</t>
  </si>
  <si>
    <t>´-příkon při 50% zatížení -2,03 kW</t>
  </si>
  <si>
    <t>´-EER při 50% zatížení - 5,52</t>
  </si>
  <si>
    <t>´-minimální výkonový rozsah 14% - 100%</t>
  </si>
  <si>
    <t>Přímý výparník 2-okruhový 45 kW, chladivo: R410</t>
  </si>
  <si>
    <t>´-výměna stávajícího výparníku ve VZT jednotce CIC Hřebec H12,5</t>
  </si>
  <si>
    <t>Měření a regulace</t>
  </si>
  <si>
    <t>´-chladivo R410</t>
  </si>
  <si>
    <t>Vertikální doprava venkovních jednotek</t>
  </si>
  <si>
    <t>bm</t>
  </si>
  <si>
    <t>kg</t>
  </si>
  <si>
    <t>Doplnění chladiva R410a</t>
  </si>
  <si>
    <t>Výměna kondenzačních jednotek pro VZT auly</t>
  </si>
  <si>
    <t>Odsátí chladiva R22</t>
  </si>
  <si>
    <t>Demontáž stávajících chladivových rozvodů</t>
  </si>
  <si>
    <t>Demontáž konzol pod stávajícími jednotkami</t>
  </si>
  <si>
    <t>Demontáž stávajících jednotek na R22 (20 kW) Daikin ER8, rozebrání k transportu</t>
  </si>
  <si>
    <t>Stížený transport demontovaných jednotek, 2x 190 kg přes okno, po schodišti z 5. NP</t>
  </si>
  <si>
    <t>Demontáž stávajícího výparníku CIC Hřebec H12,5 - 46 kW</t>
  </si>
  <si>
    <t>Ekologická likvidace zařízení, nebezpečný odpad obsahující chladivo certifikované společnosti, doklad</t>
  </si>
  <si>
    <t>Ekologická likvidace chladiva R22 certifikované společnosti, doklad</t>
  </si>
  <si>
    <t>Doprava zařízení k likvidaci</t>
  </si>
  <si>
    <t>Expanzní ventil 17,7 ~ 24,6 kW</t>
  </si>
  <si>
    <t>vstup: On/Off , přímé řízení vypařovací teploty 5 V ustálený stav, snížení/zvýšení výkonu +- 5V</t>
  </si>
  <si>
    <t>výstup: chod/porucha/defrost</t>
  </si>
  <si>
    <t>´-přepínání chlazení topení</t>
  </si>
  <si>
    <t>Servisní ovladač</t>
  </si>
  <si>
    <t>Montáž, uvedení do provozu</t>
  </si>
  <si>
    <t>Zkouška těsnosti chladivového okruhu, založení evidenčních knih</t>
  </si>
  <si>
    <t>Rámy pod kondenzační jednotky, atyp. žárově zinkováno, roznášení dlaždice</t>
  </si>
  <si>
    <t>Demontáž stávajících jednotek na R22 ROSS, rozebrání k transportu</t>
  </si>
  <si>
    <t>Stížený transport nových jednotek, 200 KG po schodišti do 2. NP</t>
  </si>
  <si>
    <t>Klimatizace 2. NP - m.č. 2.06a</t>
  </si>
  <si>
    <t>´-maximální celková délka potrubí 75 m (replacement maximálně 45 bm)</t>
  </si>
  <si>
    <t>´-výkon nominální -13,4 kW</t>
  </si>
  <si>
    <t>´-příkon nominální- 3,75 kW</t>
  </si>
  <si>
    <t>´-EER nominální- 3,57</t>
  </si>
  <si>
    <t>´-rozměry: výška - 1 430 mm, šířka - 940 mm, hloubka - 320 mm</t>
  </si>
  <si>
    <t>Venkovní jednotka inverter TWIN - systém Replacement s využitím stávajícího potrubí 12/22 mm</t>
  </si>
  <si>
    <t>´-minimální výkonový rozsah 46% - 115%</t>
  </si>
  <si>
    <t>´-příkon při cca 46% zatížení -1,13 kW</t>
  </si>
  <si>
    <t>´-EER při cca 460% zatížení - 5,51</t>
  </si>
  <si>
    <t>´-připojovací potrubí chladiva 10/16 mm ( systém Replacement s využitím stávajícího potrubí 12/22 mm)</t>
  </si>
  <si>
    <t xml:space="preserve"> Vnitřní jednotka kanálová s invertním ventilátorem </t>
  </si>
  <si>
    <t>např. RZQG140L8Y1</t>
  </si>
  <si>
    <t>např. FBQ71D</t>
  </si>
  <si>
    <t>1</t>
  </si>
  <si>
    <t>2</t>
  </si>
  <si>
    <t>3</t>
  </si>
  <si>
    <t>4</t>
  </si>
  <si>
    <t>5</t>
  </si>
  <si>
    <t>6</t>
  </si>
  <si>
    <t>9</t>
  </si>
  <si>
    <t>např. KHRQ22M20TA</t>
  </si>
  <si>
    <t>např. BRC1E52B</t>
  </si>
  <si>
    <t>Nástěnný ovladač s češtinou</t>
  </si>
  <si>
    <t>´-chladící výkon 6,8 kW, topný výkon 7,5 kW</t>
  </si>
  <si>
    <t>´-rozměry: výška - 245 mm, šířka - 1000 mm, hloubka - 800 mm</t>
  </si>
  <si>
    <t>´-hladina akustického tlaku 1m od jednotky max 30 db při vysokých otáčkách</t>
  </si>
  <si>
    <t>´-maximální externí statický tlak 150 Pa</t>
  </si>
  <si>
    <t>Cu potrubí, izolace, komunikační kabeláž, mont.materiál</t>
  </si>
  <si>
    <t>NOVA-L-1-4-1200x400-H-1-12,5-0-RAL9010</t>
  </si>
  <si>
    <t>Mřížka stěnová sací s rámečkem a upevňovacím mechanizmem</t>
  </si>
  <si>
    <t>Mřížka stěnová přívodní s rámečkem a RAL dle investora - doměřit na stavbě</t>
  </si>
  <si>
    <t>NOVA-L-1-4-2000x150-H-1-12,5-0</t>
  </si>
  <si>
    <t>NOVA-L-1-4-500x500-H-1-12,5-0</t>
  </si>
  <si>
    <t>Přechod izolovaný, pozink. atyp 792x178 / cca 2000x150 - dl. 90 0mm - doměřit na stavbě</t>
  </si>
  <si>
    <t>Odvod kondenzátu vč. napojení - HT DN32</t>
  </si>
  <si>
    <t>Montáž</t>
  </si>
  <si>
    <t>Stavební úpravy</t>
  </si>
  <si>
    <t>Zakrytování</t>
  </si>
  <si>
    <t>m2</t>
  </si>
  <si>
    <t>Vybourání, úprava otvorů do stávající zdi tl. 650 mm</t>
  </si>
  <si>
    <t>Demontáž stávajících SDK konstrukcí, kufrů</t>
  </si>
  <si>
    <t xml:space="preserve">Sádrokartonové konstrukce, kufr 1 200x800 mm </t>
  </si>
  <si>
    <t>Vymalování</t>
  </si>
  <si>
    <t>Případné vytvoření a zapravení drážek</t>
  </si>
  <si>
    <t>Elektroinstalace</t>
  </si>
  <si>
    <t>Výměna jističů</t>
  </si>
  <si>
    <t>Úprava kabeláže</t>
  </si>
  <si>
    <t>S1</t>
  </si>
  <si>
    <t>S2</t>
  </si>
  <si>
    <t>S3</t>
  </si>
  <si>
    <t>S4</t>
  </si>
  <si>
    <t>S5</t>
  </si>
  <si>
    <t>S6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</si>
  <si>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</si>
  <si>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</si>
  <si>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</si>
  <si>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</si>
  <si>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</si>
  <si>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</si>
  <si>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</si>
  <si>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</si>
  <si>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</si>
  <si>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S7</t>
  </si>
  <si>
    <t>Úklid</t>
  </si>
  <si>
    <t>D8</t>
  </si>
  <si>
    <t>D9</t>
  </si>
  <si>
    <t>např. ERQ200AW1</t>
  </si>
  <si>
    <t>7</t>
  </si>
  <si>
    <t>8</t>
  </si>
  <si>
    <t>11</t>
  </si>
  <si>
    <t>12</t>
  </si>
  <si>
    <t>Prostup střešní konstrukcí</t>
  </si>
  <si>
    <t>Úprava přívodu elektro ke kondenzáčním jednotkám a novým řídícím boxům</t>
  </si>
  <si>
    <t>M1</t>
  </si>
  <si>
    <t>Úprava řízení kondenzačních jednotek z ON/OFF do 0-10V</t>
  </si>
  <si>
    <t>např. EKEXV200</t>
  </si>
  <si>
    <t>např. EKEQFCBA</t>
  </si>
  <si>
    <t>např. BRC1D52</t>
  </si>
  <si>
    <t>Demontáž stávajících vzduchotechnických jednotek PM LUFT</t>
  </si>
  <si>
    <t>Ekologická likvidace zařízení</t>
  </si>
  <si>
    <t>D10</t>
  </si>
  <si>
    <t>Dokumentace skutečného provedení</t>
  </si>
  <si>
    <t>Zaregulování</t>
  </si>
  <si>
    <t>10</t>
  </si>
  <si>
    <t>15</t>
  </si>
  <si>
    <t>´-max. rozměry: výška - 1320 mm, šířka - 1240 mm, délka - 4588mm</t>
  </si>
  <si>
    <t>´-hmotnost do 800 kg</t>
  </si>
  <si>
    <t>´-Jednotka je navržena pro venkovní provedení</t>
  </si>
  <si>
    <t>´-Klapková komora</t>
  </si>
  <si>
    <t>´-Filtrační komora, M5 kapsový filtr</t>
  </si>
  <si>
    <t>´-Tlumič hluku</t>
  </si>
  <si>
    <t>´-Rekuperační komora rotační - účinnost zimní provoz 70,5%</t>
  </si>
  <si>
    <t>´-Přímý výparník s eleiminátorem kapek, výkon chlazení 22,4 kW, R410a, vyp. teplota 7°C</t>
  </si>
  <si>
    <t>´-Elektrodohřev dohřev 10 kW</t>
  </si>
  <si>
    <t xml:space="preserve">´-Ventilátor 4000 m3/h, dopravní tlak 991 Pa, EC motor 400 V, </t>
  </si>
  <si>
    <t>Přívod</t>
  </si>
  <si>
    <t>Odvod</t>
  </si>
  <si>
    <t>Úprava stávajícího VZT potrubí, izolací a oplechování</t>
  </si>
  <si>
    <t>Stížený transport demontovaných jednotek po schodišti z 2. NP</t>
  </si>
  <si>
    <r>
      <t>Vzduchotechnická jednotka 4000 m</t>
    </r>
    <r>
      <rPr>
        <vertAlign val="superscript"/>
        <sz val="8"/>
        <rFont val="Times New Roman CE"/>
        <family val="0"/>
      </rPr>
      <t>3</t>
    </r>
    <r>
      <rPr>
        <sz val="8"/>
        <rFont val="Times New Roman CE"/>
        <family val="1"/>
      </rPr>
      <t>/hod - EcoDesign 2016 - viz příloha Tehnická specifikace</t>
    </r>
  </si>
  <si>
    <t>Výměna VZT systému vč. chlazení pro obřadní síň</t>
  </si>
  <si>
    <t>Demontáž stávajících jednotek na R22 (15 kW) Daikin ER5 + EFV5</t>
  </si>
  <si>
    <t>Transport demontovaných jednotek, 100 kg + 85 kg</t>
  </si>
  <si>
    <t>´-příkon nominální- 0,23 kW</t>
  </si>
  <si>
    <t>řídícímu boxu. Nutné místní šetření.</t>
  </si>
  <si>
    <t>Úprava přívodu elektro k MaR vzduchotechnické, kondenzáční jednotky,</t>
  </si>
  <si>
    <t>Vytvoření systému řízení měření a regulace. Viz popis v textové části.</t>
  </si>
  <si>
    <t>Viz popis v textové části.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</si>
</sst>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 CE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 CE"/>
      <family val="1"/>
    </font>
    <font>
      <sz val="8"/>
      <color indexed="10"/>
      <name val="Times New Roman"/>
      <family val="1"/>
    </font>
    <font>
      <sz val="10"/>
      <color indexed="10"/>
      <name val="Times New Roman CE"/>
      <family val="1"/>
    </font>
    <font>
      <sz val="8"/>
      <color indexed="30"/>
      <name val="Times New Roman CE"/>
      <family val="1"/>
    </font>
    <font>
      <sz val="8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 CE"/>
      <family val="1"/>
    </font>
    <font>
      <sz val="8"/>
      <color rgb="FFFF0000"/>
      <name val="Times New Roman"/>
      <family val="1"/>
    </font>
    <font>
      <sz val="10"/>
      <color rgb="FFFF0000"/>
      <name val="Times New Roman CE"/>
      <family val="1"/>
    </font>
    <font>
      <sz val="8"/>
      <color rgb="FF0070C0"/>
      <name val="Times New Roman CE"/>
      <family val="1"/>
    </font>
    <font>
      <sz val="8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42" fontId="2" fillId="0" borderId="1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5" fontId="5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5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5" fontId="5" fillId="0" borderId="15" xfId="0" applyNumberFormat="1" applyFont="1" applyFill="1" applyBorder="1" applyAlignment="1">
      <alignment horizontal="right"/>
    </xf>
    <xf numFmtId="49" fontId="52" fillId="0" borderId="14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5" xfId="0" applyFont="1" applyBorder="1" applyAlignment="1">
      <alignment/>
    </xf>
    <xf numFmtId="49" fontId="55" fillId="0" borderId="14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5" fontId="55" fillId="0" borderId="1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center"/>
    </xf>
    <xf numFmtId="5" fontId="55" fillId="0" borderId="15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7" fillId="0" borderId="1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5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5" fontId="5" fillId="34" borderId="15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/>
    </xf>
    <xf numFmtId="49" fontId="5" fillId="34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52" fillId="34" borderId="14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5" fontId="52" fillId="34" borderId="10" xfId="0" applyNumberFormat="1" applyFont="1" applyFill="1" applyBorder="1" applyAlignment="1">
      <alignment horizontal="right"/>
    </xf>
    <xf numFmtId="3" fontId="52" fillId="34" borderId="10" xfId="0" applyNumberFormat="1" applyFont="1" applyFill="1" applyBorder="1" applyAlignment="1">
      <alignment horizontal="center"/>
    </xf>
    <xf numFmtId="5" fontId="52" fillId="34" borderId="15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5" fontId="2" fillId="0" borderId="11" xfId="0" applyNumberFormat="1" applyFont="1" applyBorder="1" applyAlignment="1">
      <alignment horizontal="right"/>
    </xf>
    <xf numFmtId="5" fontId="2" fillId="0" borderId="16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97">
      <selection activeCell="K68" sqref="K68"/>
    </sheetView>
  </sheetViews>
  <sheetFormatPr defaultColWidth="9.140625" defaultRowHeight="15"/>
  <cols>
    <col min="1" max="1" width="8.421875" style="11" customWidth="1"/>
    <col min="2" max="2" width="56.140625" style="2" customWidth="1"/>
    <col min="3" max="3" width="11.421875" style="2" customWidth="1"/>
    <col min="4" max="5" width="3.7109375" style="2" customWidth="1"/>
    <col min="6" max="6" width="12.140625" style="2" customWidth="1"/>
    <col min="7" max="16384" width="9.140625" style="2" customWidth="1"/>
  </cols>
  <sheetData>
    <row r="1" spans="1:6" s="1" customFormat="1" ht="12">
      <c r="A1" s="66"/>
      <c r="B1" s="66"/>
      <c r="C1" s="67" t="s">
        <v>0</v>
      </c>
      <c r="D1" s="67"/>
      <c r="E1" s="67"/>
      <c r="F1" s="67"/>
    </row>
    <row r="2" spans="1:6" s="1" customFormat="1" ht="12">
      <c r="A2" s="15" t="s">
        <v>13</v>
      </c>
      <c r="B2" s="16" t="s">
        <v>1</v>
      </c>
      <c r="C2" s="16" t="s">
        <v>3</v>
      </c>
      <c r="D2" s="15" t="s">
        <v>4</v>
      </c>
      <c r="E2" s="15" t="s">
        <v>5</v>
      </c>
      <c r="F2" s="16" t="s">
        <v>6</v>
      </c>
    </row>
    <row r="3" spans="1:6" s="44" customFormat="1" ht="12.75">
      <c r="A3" s="40"/>
      <c r="B3" s="41"/>
      <c r="C3" s="42"/>
      <c r="D3" s="42"/>
      <c r="E3" s="42"/>
      <c r="F3" s="43"/>
    </row>
    <row r="4" spans="1:6" s="44" customFormat="1" ht="12.75">
      <c r="A4" s="40"/>
      <c r="B4" s="48" t="s">
        <v>55</v>
      </c>
      <c r="C4" s="42"/>
      <c r="D4" s="42"/>
      <c r="E4" s="42"/>
      <c r="F4" s="43"/>
    </row>
    <row r="5" spans="1:6" s="44" customFormat="1" ht="12.75">
      <c r="A5" s="40" t="s">
        <v>111</v>
      </c>
      <c r="B5" s="49" t="s">
        <v>36</v>
      </c>
      <c r="C5" s="25">
        <v>0</v>
      </c>
      <c r="D5" s="26">
        <v>1</v>
      </c>
      <c r="E5" s="26" t="s">
        <v>9</v>
      </c>
      <c r="F5" s="27">
        <f aca="true" t="shared" si="0" ref="F5:F11">C5*D5</f>
        <v>0</v>
      </c>
    </row>
    <row r="6" spans="1:6" s="44" customFormat="1" ht="12.75">
      <c r="A6" s="40" t="s">
        <v>112</v>
      </c>
      <c r="B6" s="49" t="s">
        <v>157</v>
      </c>
      <c r="C6" s="25">
        <v>0</v>
      </c>
      <c r="D6" s="26">
        <v>1</v>
      </c>
      <c r="E6" s="26" t="s">
        <v>9</v>
      </c>
      <c r="F6" s="27">
        <f t="shared" si="0"/>
        <v>0</v>
      </c>
    </row>
    <row r="7" spans="1:6" s="44" customFormat="1" ht="12.75">
      <c r="A7" s="40" t="s">
        <v>113</v>
      </c>
      <c r="B7" s="49" t="s">
        <v>37</v>
      </c>
      <c r="C7" s="25">
        <v>0</v>
      </c>
      <c r="D7" s="26">
        <v>35</v>
      </c>
      <c r="E7" s="26" t="s">
        <v>32</v>
      </c>
      <c r="F7" s="27">
        <f t="shared" si="0"/>
        <v>0</v>
      </c>
    </row>
    <row r="8" spans="1:6" s="44" customFormat="1" ht="12.75">
      <c r="A8" s="40" t="s">
        <v>114</v>
      </c>
      <c r="B8" s="49" t="s">
        <v>158</v>
      </c>
      <c r="C8" s="25">
        <v>0</v>
      </c>
      <c r="D8" s="26">
        <v>1</v>
      </c>
      <c r="E8" s="26" t="s">
        <v>9</v>
      </c>
      <c r="F8" s="27">
        <f t="shared" si="0"/>
        <v>0</v>
      </c>
    </row>
    <row r="9" spans="1:6" s="44" customFormat="1" ht="12.75">
      <c r="A9" s="40" t="s">
        <v>115</v>
      </c>
      <c r="B9" s="49" t="s">
        <v>42</v>
      </c>
      <c r="C9" s="25">
        <v>0</v>
      </c>
      <c r="D9" s="26">
        <v>185</v>
      </c>
      <c r="E9" s="26" t="s">
        <v>33</v>
      </c>
      <c r="F9" s="27">
        <f t="shared" si="0"/>
        <v>0</v>
      </c>
    </row>
    <row r="10" spans="1:6" s="44" customFormat="1" ht="12.75">
      <c r="A10" s="40" t="s">
        <v>116</v>
      </c>
      <c r="B10" s="49" t="s">
        <v>43</v>
      </c>
      <c r="C10" s="25">
        <v>0</v>
      </c>
      <c r="D10" s="26">
        <v>6</v>
      </c>
      <c r="E10" s="26" t="s">
        <v>33</v>
      </c>
      <c r="F10" s="27">
        <f t="shared" si="0"/>
        <v>0</v>
      </c>
    </row>
    <row r="11" spans="1:6" s="44" customFormat="1" ht="12.75">
      <c r="A11" s="40" t="s">
        <v>117</v>
      </c>
      <c r="B11" s="49" t="s">
        <v>44</v>
      </c>
      <c r="C11" s="25">
        <v>0</v>
      </c>
      <c r="D11" s="26">
        <v>1</v>
      </c>
      <c r="E11" s="26" t="s">
        <v>9</v>
      </c>
      <c r="F11" s="27">
        <f t="shared" si="0"/>
        <v>0</v>
      </c>
    </row>
    <row r="12" spans="1:6" s="44" customFormat="1" ht="12.75">
      <c r="A12" s="40"/>
      <c r="B12" s="48"/>
      <c r="C12" s="42"/>
      <c r="D12" s="42"/>
      <c r="E12" s="42"/>
      <c r="F12" s="43"/>
    </row>
    <row r="13" spans="1:6" s="44" customFormat="1" ht="12.75">
      <c r="A13" s="40" t="s">
        <v>69</v>
      </c>
      <c r="B13" s="49" t="s">
        <v>61</v>
      </c>
      <c r="C13" s="25">
        <v>0</v>
      </c>
      <c r="D13" s="26">
        <v>1</v>
      </c>
      <c r="E13" s="26" t="s">
        <v>2</v>
      </c>
      <c r="F13" s="27">
        <f>C13*D13</f>
        <v>0</v>
      </c>
    </row>
    <row r="14" spans="1:6" s="44" customFormat="1" ht="12.75">
      <c r="A14" s="40"/>
      <c r="B14" s="4" t="s">
        <v>56</v>
      </c>
      <c r="C14" s="42"/>
      <c r="D14" s="42"/>
      <c r="E14" s="42"/>
      <c r="F14" s="43"/>
    </row>
    <row r="15" spans="1:6" s="44" customFormat="1" ht="12.75">
      <c r="A15" s="40"/>
      <c r="B15" s="4" t="s">
        <v>62</v>
      </c>
      <c r="C15" s="42"/>
      <c r="D15" s="42"/>
      <c r="E15" s="42"/>
      <c r="F15" s="43"/>
    </row>
    <row r="16" spans="1:6" s="44" customFormat="1" ht="12.75">
      <c r="A16" s="40"/>
      <c r="B16" s="4" t="s">
        <v>60</v>
      </c>
      <c r="C16" s="42"/>
      <c r="D16" s="42"/>
      <c r="E16" s="42"/>
      <c r="F16" s="43"/>
    </row>
    <row r="17" spans="1:6" s="44" customFormat="1" ht="12.75">
      <c r="A17" s="40"/>
      <c r="B17" s="4" t="s">
        <v>57</v>
      </c>
      <c r="C17" s="42"/>
      <c r="D17" s="42"/>
      <c r="E17" s="42"/>
      <c r="F17" s="43"/>
    </row>
    <row r="18" spans="1:6" s="44" customFormat="1" ht="12.75">
      <c r="A18" s="40"/>
      <c r="B18" s="4" t="s">
        <v>58</v>
      </c>
      <c r="C18" s="42"/>
      <c r="D18" s="42"/>
      <c r="E18" s="42"/>
      <c r="F18" s="43"/>
    </row>
    <row r="19" spans="1:6" s="44" customFormat="1" ht="12.75">
      <c r="A19" s="40"/>
      <c r="B19" s="4" t="s">
        <v>59</v>
      </c>
      <c r="C19" s="42"/>
      <c r="D19" s="42"/>
      <c r="E19" s="42"/>
      <c r="F19" s="43"/>
    </row>
    <row r="20" spans="1:6" s="44" customFormat="1" ht="12.75">
      <c r="A20" s="40"/>
      <c r="B20" s="4" t="s">
        <v>63</v>
      </c>
      <c r="C20" s="42"/>
      <c r="D20" s="42"/>
      <c r="E20" s="42"/>
      <c r="F20" s="43"/>
    </row>
    <row r="21" spans="1:6" s="44" customFormat="1" ht="12.75">
      <c r="A21" s="40"/>
      <c r="B21" s="4" t="s">
        <v>64</v>
      </c>
      <c r="C21" s="42"/>
      <c r="D21" s="42"/>
      <c r="E21" s="42"/>
      <c r="F21" s="43"/>
    </row>
    <row r="22" spans="1:6" s="44" customFormat="1" ht="12.75">
      <c r="A22" s="40"/>
      <c r="B22" s="4" t="s">
        <v>65</v>
      </c>
      <c r="C22" s="42"/>
      <c r="D22" s="42"/>
      <c r="E22" s="42"/>
      <c r="F22" s="43"/>
    </row>
    <row r="23" spans="1:6" s="44" customFormat="1" ht="12.75">
      <c r="A23" s="40"/>
      <c r="B23" s="4" t="s">
        <v>30</v>
      </c>
      <c r="C23" s="42"/>
      <c r="D23" s="42"/>
      <c r="E23" s="42"/>
      <c r="F23" s="43"/>
    </row>
    <row r="24" spans="1:6" s="44" customFormat="1" ht="12.75">
      <c r="A24" s="40"/>
      <c r="B24" s="4" t="s">
        <v>67</v>
      </c>
      <c r="C24" s="42"/>
      <c r="D24" s="42"/>
      <c r="E24" s="42"/>
      <c r="F24" s="43"/>
    </row>
    <row r="25" spans="1:6" s="44" customFormat="1" ht="12.75">
      <c r="A25" s="40" t="s">
        <v>70</v>
      </c>
      <c r="B25" s="4" t="s">
        <v>66</v>
      </c>
      <c r="C25" s="25">
        <v>0</v>
      </c>
      <c r="D25" s="26">
        <v>2</v>
      </c>
      <c r="E25" s="26" t="s">
        <v>2</v>
      </c>
      <c r="F25" s="27">
        <f>C25*D25</f>
        <v>0</v>
      </c>
    </row>
    <row r="26" spans="1:6" s="44" customFormat="1" ht="12.75">
      <c r="A26" s="40"/>
      <c r="B26" s="4" t="s">
        <v>79</v>
      </c>
      <c r="C26" s="42"/>
      <c r="D26" s="42"/>
      <c r="E26" s="42"/>
      <c r="F26" s="43"/>
    </row>
    <row r="27" spans="1:6" s="44" customFormat="1" ht="12.75">
      <c r="A27" s="40"/>
      <c r="B27" s="4" t="s">
        <v>159</v>
      </c>
      <c r="C27" s="42"/>
      <c r="D27" s="42"/>
      <c r="E27" s="42"/>
      <c r="F27" s="43"/>
    </row>
    <row r="28" spans="1:6" s="44" customFormat="1" ht="12.75">
      <c r="A28" s="40"/>
      <c r="B28" s="4" t="s">
        <v>80</v>
      </c>
      <c r="C28" s="42"/>
      <c r="D28" s="42"/>
      <c r="E28" s="42"/>
      <c r="F28" s="43"/>
    </row>
    <row r="29" spans="1:6" s="44" customFormat="1" ht="12.75">
      <c r="A29" s="40"/>
      <c r="B29" s="4" t="s">
        <v>81</v>
      </c>
      <c r="C29" s="42"/>
      <c r="D29" s="42"/>
      <c r="E29" s="42"/>
      <c r="F29" s="43"/>
    </row>
    <row r="30" spans="1:6" s="44" customFormat="1" ht="12.75">
      <c r="A30" s="40"/>
      <c r="B30" s="4" t="s">
        <v>15</v>
      </c>
      <c r="C30" s="42"/>
      <c r="D30" s="42"/>
      <c r="E30" s="42"/>
      <c r="F30" s="43"/>
    </row>
    <row r="31" spans="1:6" s="44" customFormat="1" ht="12.75">
      <c r="A31" s="40"/>
      <c r="B31" s="4" t="s">
        <v>82</v>
      </c>
      <c r="C31" s="42"/>
      <c r="D31" s="42"/>
      <c r="E31" s="42"/>
      <c r="F31" s="43"/>
    </row>
    <row r="32" spans="1:6" s="44" customFormat="1" ht="12.75">
      <c r="A32" s="40"/>
      <c r="B32" s="4" t="s">
        <v>68</v>
      </c>
      <c r="C32" s="42"/>
      <c r="D32" s="42"/>
      <c r="E32" s="42"/>
      <c r="F32" s="43"/>
    </row>
    <row r="33" spans="1:6" s="44" customFormat="1" ht="12.75">
      <c r="A33" s="40" t="s">
        <v>71</v>
      </c>
      <c r="B33" s="49" t="s">
        <v>78</v>
      </c>
      <c r="C33" s="25">
        <v>0</v>
      </c>
      <c r="D33" s="26">
        <v>1</v>
      </c>
      <c r="E33" s="26" t="s">
        <v>2</v>
      </c>
      <c r="F33" s="27">
        <f>C33*D33</f>
        <v>0</v>
      </c>
    </row>
    <row r="34" spans="1:6" s="44" customFormat="1" ht="12.75">
      <c r="A34" s="40"/>
      <c r="B34" s="4" t="s">
        <v>77</v>
      </c>
      <c r="C34" s="42"/>
      <c r="D34" s="42"/>
      <c r="E34" s="42"/>
      <c r="F34" s="43"/>
    </row>
    <row r="35" spans="1:6" s="44" customFormat="1" ht="12.75">
      <c r="A35" s="40" t="s">
        <v>72</v>
      </c>
      <c r="B35" s="49" t="s">
        <v>16</v>
      </c>
      <c r="C35" s="25">
        <v>0</v>
      </c>
      <c r="D35" s="26">
        <v>1</v>
      </c>
      <c r="E35" s="26" t="s">
        <v>2</v>
      </c>
      <c r="F35" s="27">
        <f>C35*D35</f>
        <v>0</v>
      </c>
    </row>
    <row r="36" spans="1:6" s="44" customFormat="1" ht="12.75">
      <c r="A36" s="40"/>
      <c r="B36" s="4" t="s">
        <v>76</v>
      </c>
      <c r="C36" s="42"/>
      <c r="D36" s="42"/>
      <c r="E36" s="42"/>
      <c r="F36" s="43"/>
    </row>
    <row r="37" spans="1:6" s="44" customFormat="1" ht="12.75">
      <c r="A37" s="40" t="s">
        <v>73</v>
      </c>
      <c r="B37" s="49" t="s">
        <v>90</v>
      </c>
      <c r="C37" s="25">
        <v>0</v>
      </c>
      <c r="D37" s="26">
        <v>12</v>
      </c>
      <c r="E37" s="26" t="s">
        <v>32</v>
      </c>
      <c r="F37" s="27">
        <f>C37*D37</f>
        <v>0</v>
      </c>
    </row>
    <row r="38" spans="1:6" s="44" customFormat="1" ht="12.75">
      <c r="A38" s="40" t="s">
        <v>74</v>
      </c>
      <c r="B38" s="49" t="s">
        <v>83</v>
      </c>
      <c r="C38" s="25">
        <v>0</v>
      </c>
      <c r="D38" s="26">
        <v>37</v>
      </c>
      <c r="E38" s="26" t="s">
        <v>32</v>
      </c>
      <c r="F38" s="27">
        <f>C38*D38</f>
        <v>0</v>
      </c>
    </row>
    <row r="39" spans="1:6" s="47" customFormat="1" ht="12.75" customHeight="1">
      <c r="A39" s="46">
        <v>7</v>
      </c>
      <c r="B39" s="49" t="s">
        <v>51</v>
      </c>
      <c r="C39" s="25">
        <v>0</v>
      </c>
      <c r="D39" s="26">
        <v>1</v>
      </c>
      <c r="E39" s="26" t="s">
        <v>9</v>
      </c>
      <c r="F39" s="27">
        <f>C39*D39</f>
        <v>0</v>
      </c>
    </row>
    <row r="40" spans="1:6" s="47" customFormat="1" ht="12.75" customHeight="1">
      <c r="A40" s="46">
        <v>8</v>
      </c>
      <c r="B40" s="49" t="s">
        <v>50</v>
      </c>
      <c r="C40" s="25">
        <v>0</v>
      </c>
      <c r="D40" s="26">
        <v>1</v>
      </c>
      <c r="E40" s="26" t="s">
        <v>9</v>
      </c>
      <c r="F40" s="27">
        <f>C40*D40</f>
        <v>0</v>
      </c>
    </row>
    <row r="41" spans="1:6" s="44" customFormat="1" ht="12.75">
      <c r="A41" s="40" t="s">
        <v>75</v>
      </c>
      <c r="B41" s="49" t="s">
        <v>31</v>
      </c>
      <c r="C41" s="25">
        <v>0</v>
      </c>
      <c r="D41" s="26">
        <v>1</v>
      </c>
      <c r="E41" s="26" t="s">
        <v>9</v>
      </c>
      <c r="F41" s="27">
        <f>C41*D41</f>
        <v>0</v>
      </c>
    </row>
    <row r="42" spans="1:6" s="44" customFormat="1" ht="12.75">
      <c r="A42" s="40"/>
      <c r="B42" s="42"/>
      <c r="C42" s="42"/>
      <c r="D42" s="42"/>
      <c r="E42" s="42"/>
      <c r="F42" s="43"/>
    </row>
    <row r="43" spans="1:6" s="47" customFormat="1" ht="12.75" customHeight="1">
      <c r="A43" s="50">
        <v>9</v>
      </c>
      <c r="B43" s="55" t="s">
        <v>85</v>
      </c>
      <c r="C43" s="52">
        <v>0</v>
      </c>
      <c r="D43" s="53">
        <v>2</v>
      </c>
      <c r="E43" s="53" t="s">
        <v>2</v>
      </c>
      <c r="F43" s="54">
        <f>C43*D43</f>
        <v>0</v>
      </c>
    </row>
    <row r="44" spans="1:6" s="44" customFormat="1" ht="12.75">
      <c r="A44" s="56"/>
      <c r="B44" s="57" t="s">
        <v>84</v>
      </c>
      <c r="C44" s="58"/>
      <c r="D44" s="58"/>
      <c r="E44" s="58"/>
      <c r="F44" s="59"/>
    </row>
    <row r="45" spans="1:6" s="47" customFormat="1" ht="12.75" customHeight="1">
      <c r="A45" s="50">
        <v>10</v>
      </c>
      <c r="B45" s="55" t="s">
        <v>86</v>
      </c>
      <c r="C45" s="52">
        <v>0</v>
      </c>
      <c r="D45" s="53">
        <v>2</v>
      </c>
      <c r="E45" s="53" t="s">
        <v>2</v>
      </c>
      <c r="F45" s="54">
        <f>C45*D45</f>
        <v>0</v>
      </c>
    </row>
    <row r="46" spans="1:6" s="44" customFormat="1" ht="12.75">
      <c r="A46" s="56"/>
      <c r="B46" s="57" t="s">
        <v>87</v>
      </c>
      <c r="C46" s="58"/>
      <c r="D46" s="58"/>
      <c r="E46" s="58"/>
      <c r="F46" s="59"/>
    </row>
    <row r="47" spans="1:6" s="47" customFormat="1" ht="12.75" customHeight="1">
      <c r="A47" s="50">
        <v>11</v>
      </c>
      <c r="B47" s="55" t="s">
        <v>86</v>
      </c>
      <c r="C47" s="52">
        <v>0</v>
      </c>
      <c r="D47" s="53">
        <v>4</v>
      </c>
      <c r="E47" s="53" t="s">
        <v>2</v>
      </c>
      <c r="F47" s="54">
        <f>C47*D47</f>
        <v>0</v>
      </c>
    </row>
    <row r="48" spans="1:6" s="44" customFormat="1" ht="12.75">
      <c r="A48" s="56"/>
      <c r="B48" s="57" t="s">
        <v>88</v>
      </c>
      <c r="C48" s="58"/>
      <c r="D48" s="58"/>
      <c r="E48" s="58"/>
      <c r="F48" s="59"/>
    </row>
    <row r="49" spans="1:6" s="47" customFormat="1" ht="12.75" customHeight="1">
      <c r="A49" s="50">
        <v>12</v>
      </c>
      <c r="B49" s="55" t="s">
        <v>89</v>
      </c>
      <c r="C49" s="52">
        <v>0</v>
      </c>
      <c r="D49" s="53">
        <v>2</v>
      </c>
      <c r="E49" s="53" t="s">
        <v>9</v>
      </c>
      <c r="F49" s="54">
        <f>C49*D49</f>
        <v>0</v>
      </c>
    </row>
    <row r="50" spans="1:6" s="47" customFormat="1" ht="12.75" customHeight="1">
      <c r="A50" s="50">
        <v>13</v>
      </c>
      <c r="B50" s="55" t="s">
        <v>91</v>
      </c>
      <c r="C50" s="52">
        <v>0</v>
      </c>
      <c r="D50" s="53">
        <v>1</v>
      </c>
      <c r="E50" s="53" t="s">
        <v>9</v>
      </c>
      <c r="F50" s="54">
        <f>C50*D50</f>
        <v>0</v>
      </c>
    </row>
    <row r="51" spans="1:6" s="47" customFormat="1" ht="12.75" customHeight="1">
      <c r="A51" s="50"/>
      <c r="B51" s="51" t="s">
        <v>92</v>
      </c>
      <c r="C51" s="52"/>
      <c r="D51" s="53"/>
      <c r="E51" s="53"/>
      <c r="F51" s="54"/>
    </row>
    <row r="52" spans="1:6" s="47" customFormat="1" ht="12.75" customHeight="1">
      <c r="A52" s="50" t="s">
        <v>103</v>
      </c>
      <c r="B52" s="55" t="s">
        <v>93</v>
      </c>
      <c r="C52" s="52">
        <v>0</v>
      </c>
      <c r="D52" s="53">
        <v>1</v>
      </c>
      <c r="E52" s="53" t="s">
        <v>9</v>
      </c>
      <c r="F52" s="54">
        <f aca="true" t="shared" si="1" ref="F52:F57">C52*D52</f>
        <v>0</v>
      </c>
    </row>
    <row r="53" spans="1:6" s="47" customFormat="1" ht="12.75" customHeight="1">
      <c r="A53" s="50" t="s">
        <v>104</v>
      </c>
      <c r="B53" s="55" t="s">
        <v>96</v>
      </c>
      <c r="C53" s="52">
        <v>0</v>
      </c>
      <c r="D53" s="53">
        <v>25</v>
      </c>
      <c r="E53" s="53" t="s">
        <v>94</v>
      </c>
      <c r="F53" s="54">
        <f t="shared" si="1"/>
        <v>0</v>
      </c>
    </row>
    <row r="54" spans="1:6" s="47" customFormat="1" ht="12.75" customHeight="1">
      <c r="A54" s="50" t="s">
        <v>105</v>
      </c>
      <c r="B54" s="55" t="s">
        <v>95</v>
      </c>
      <c r="C54" s="52">
        <v>0</v>
      </c>
      <c r="D54" s="53">
        <v>4</v>
      </c>
      <c r="E54" s="53" t="s">
        <v>9</v>
      </c>
      <c r="F54" s="54">
        <f t="shared" si="1"/>
        <v>0</v>
      </c>
    </row>
    <row r="55" spans="1:6" s="47" customFormat="1" ht="12.75" customHeight="1">
      <c r="A55" s="50" t="s">
        <v>106</v>
      </c>
      <c r="B55" s="55" t="s">
        <v>97</v>
      </c>
      <c r="C55" s="52">
        <v>0</v>
      </c>
      <c r="D55" s="53">
        <v>12</v>
      </c>
      <c r="E55" s="53" t="s">
        <v>32</v>
      </c>
      <c r="F55" s="54">
        <f>C55*D55</f>
        <v>0</v>
      </c>
    </row>
    <row r="56" spans="1:6" s="47" customFormat="1" ht="12.75" customHeight="1">
      <c r="A56" s="50" t="s">
        <v>107</v>
      </c>
      <c r="B56" s="55" t="s">
        <v>99</v>
      </c>
      <c r="C56" s="52">
        <v>0</v>
      </c>
      <c r="D56" s="53">
        <v>12</v>
      </c>
      <c r="E56" s="53" t="s">
        <v>32</v>
      </c>
      <c r="F56" s="54">
        <f>C56*D56</f>
        <v>0</v>
      </c>
    </row>
    <row r="57" spans="1:6" s="47" customFormat="1" ht="12.75" customHeight="1">
      <c r="A57" s="50" t="s">
        <v>108</v>
      </c>
      <c r="B57" s="55" t="s">
        <v>98</v>
      </c>
      <c r="C57" s="52">
        <v>0</v>
      </c>
      <c r="D57" s="53">
        <v>115</v>
      </c>
      <c r="E57" s="53" t="s">
        <v>94</v>
      </c>
      <c r="F57" s="54">
        <f t="shared" si="1"/>
        <v>0</v>
      </c>
    </row>
    <row r="58" spans="1:6" s="47" customFormat="1" ht="12.75" customHeight="1">
      <c r="A58" s="50" t="s">
        <v>118</v>
      </c>
      <c r="B58" s="55" t="s">
        <v>119</v>
      </c>
      <c r="C58" s="52">
        <v>0</v>
      </c>
      <c r="D58" s="53">
        <v>1</v>
      </c>
      <c r="E58" s="53" t="s">
        <v>9</v>
      </c>
      <c r="F58" s="54">
        <f>C58*D58</f>
        <v>0</v>
      </c>
    </row>
    <row r="59" spans="1:6" s="44" customFormat="1" ht="12.75">
      <c r="A59" s="56"/>
      <c r="B59" s="58"/>
      <c r="C59" s="58"/>
      <c r="D59" s="58"/>
      <c r="E59" s="58"/>
      <c r="F59" s="59"/>
    </row>
    <row r="60" spans="1:6" s="47" customFormat="1" ht="12.75" customHeight="1">
      <c r="A60" s="50"/>
      <c r="B60" s="51" t="s">
        <v>100</v>
      </c>
      <c r="C60" s="52"/>
      <c r="D60" s="53"/>
      <c r="E60" s="53"/>
      <c r="F60" s="54"/>
    </row>
    <row r="61" spans="1:6" s="47" customFormat="1" ht="12.75" customHeight="1">
      <c r="A61" s="50" t="s">
        <v>109</v>
      </c>
      <c r="B61" s="55" t="s">
        <v>101</v>
      </c>
      <c r="C61" s="52">
        <v>0</v>
      </c>
      <c r="D61" s="53">
        <v>5</v>
      </c>
      <c r="E61" s="53" t="s">
        <v>2</v>
      </c>
      <c r="F61" s="54">
        <f>C61*D61</f>
        <v>0</v>
      </c>
    </row>
    <row r="62" spans="1:6" s="47" customFormat="1" ht="12.75" customHeight="1">
      <c r="A62" s="50" t="s">
        <v>110</v>
      </c>
      <c r="B62" s="55" t="s">
        <v>102</v>
      </c>
      <c r="C62" s="52">
        <v>0</v>
      </c>
      <c r="D62" s="53">
        <v>20</v>
      </c>
      <c r="E62" s="53" t="s">
        <v>32</v>
      </c>
      <c r="F62" s="54">
        <f>C62*D62</f>
        <v>0</v>
      </c>
    </row>
    <row r="63" spans="1:6" s="47" customFormat="1" ht="12.75" customHeight="1">
      <c r="A63" s="46"/>
      <c r="B63" s="45"/>
      <c r="C63" s="25"/>
      <c r="D63" s="26"/>
      <c r="E63" s="26"/>
      <c r="F63" s="27"/>
    </row>
    <row r="64" spans="1:6" ht="12.75">
      <c r="A64" s="17"/>
      <c r="B64" s="13" t="s">
        <v>35</v>
      </c>
      <c r="C64" s="14"/>
      <c r="D64" s="14"/>
      <c r="E64" s="14"/>
      <c r="F64" s="19"/>
    </row>
    <row r="65" spans="1:6" ht="12.75">
      <c r="A65" s="17"/>
      <c r="B65" s="13"/>
      <c r="C65" s="14"/>
      <c r="D65" s="14"/>
      <c r="E65" s="14"/>
      <c r="F65" s="19"/>
    </row>
    <row r="66" spans="1:6" ht="12.75">
      <c r="A66" s="17" t="s">
        <v>111</v>
      </c>
      <c r="B66" s="12" t="s">
        <v>36</v>
      </c>
      <c r="C66" s="25">
        <v>0</v>
      </c>
      <c r="D66" s="26">
        <v>2</v>
      </c>
      <c r="E66" s="26" t="s">
        <v>9</v>
      </c>
      <c r="F66" s="27">
        <f aca="true" t="shared" si="2" ref="F66:F74">C66*D66</f>
        <v>0</v>
      </c>
    </row>
    <row r="67" spans="1:6" ht="12.75">
      <c r="A67" s="17" t="s">
        <v>112</v>
      </c>
      <c r="B67" s="12" t="s">
        <v>39</v>
      </c>
      <c r="C67" s="25">
        <v>0</v>
      </c>
      <c r="D67" s="26">
        <v>2</v>
      </c>
      <c r="E67" s="26" t="s">
        <v>9</v>
      </c>
      <c r="F67" s="27">
        <f t="shared" si="2"/>
        <v>0</v>
      </c>
    </row>
    <row r="68" spans="1:6" ht="12.75">
      <c r="A68" s="17" t="s">
        <v>113</v>
      </c>
      <c r="B68" s="12" t="s">
        <v>37</v>
      </c>
      <c r="C68" s="25">
        <v>0</v>
      </c>
      <c r="D68" s="26">
        <v>35</v>
      </c>
      <c r="E68" s="26" t="s">
        <v>32</v>
      </c>
      <c r="F68" s="27">
        <f t="shared" si="2"/>
        <v>0</v>
      </c>
    </row>
    <row r="69" spans="1:6" ht="12.75">
      <c r="A69" s="17" t="s">
        <v>114</v>
      </c>
      <c r="B69" s="12" t="s">
        <v>38</v>
      </c>
      <c r="C69" s="25">
        <v>0</v>
      </c>
      <c r="D69" s="26">
        <v>2</v>
      </c>
      <c r="E69" s="26" t="s">
        <v>9</v>
      </c>
      <c r="F69" s="27">
        <f t="shared" si="2"/>
        <v>0</v>
      </c>
    </row>
    <row r="70" spans="1:6" ht="12.75">
      <c r="A70" s="56" t="s">
        <v>115</v>
      </c>
      <c r="B70" s="60" t="s">
        <v>41</v>
      </c>
      <c r="C70" s="52">
        <v>0</v>
      </c>
      <c r="D70" s="53">
        <v>1</v>
      </c>
      <c r="E70" s="53" t="s">
        <v>9</v>
      </c>
      <c r="F70" s="54">
        <f t="shared" si="2"/>
        <v>0</v>
      </c>
    </row>
    <row r="71" spans="1:6" ht="12.75">
      <c r="A71" s="17" t="s">
        <v>116</v>
      </c>
      <c r="B71" s="12" t="s">
        <v>40</v>
      </c>
      <c r="C71" s="25">
        <v>0</v>
      </c>
      <c r="D71" s="26">
        <v>1</v>
      </c>
      <c r="E71" s="26" t="s">
        <v>9</v>
      </c>
      <c r="F71" s="27">
        <f t="shared" si="2"/>
        <v>0</v>
      </c>
    </row>
    <row r="72" spans="1:6" ht="12.75">
      <c r="A72" s="17" t="s">
        <v>117</v>
      </c>
      <c r="B72" s="12" t="s">
        <v>42</v>
      </c>
      <c r="C72" s="25">
        <v>0</v>
      </c>
      <c r="D72" s="26">
        <v>460</v>
      </c>
      <c r="E72" s="26" t="s">
        <v>33</v>
      </c>
      <c r="F72" s="27">
        <f t="shared" si="2"/>
        <v>0</v>
      </c>
    </row>
    <row r="73" spans="1:6" ht="12.75">
      <c r="A73" s="17" t="s">
        <v>120</v>
      </c>
      <c r="B73" s="12" t="s">
        <v>43</v>
      </c>
      <c r="C73" s="25">
        <v>0</v>
      </c>
      <c r="D73" s="26">
        <v>12</v>
      </c>
      <c r="E73" s="26" t="s">
        <v>33</v>
      </c>
      <c r="F73" s="27">
        <f t="shared" si="2"/>
        <v>0</v>
      </c>
    </row>
    <row r="74" spans="1:6" ht="12.75">
      <c r="A74" s="17" t="s">
        <v>121</v>
      </c>
      <c r="B74" s="12" t="s">
        <v>44</v>
      </c>
      <c r="C74" s="25">
        <v>0</v>
      </c>
      <c r="D74" s="26">
        <v>1</v>
      </c>
      <c r="E74" s="26" t="s">
        <v>9</v>
      </c>
      <c r="F74" s="27">
        <f t="shared" si="2"/>
        <v>0</v>
      </c>
    </row>
    <row r="75" spans="1:6" ht="12.75">
      <c r="A75" s="17"/>
      <c r="B75" s="13"/>
      <c r="C75" s="14"/>
      <c r="D75" s="14"/>
      <c r="E75" s="14"/>
      <c r="F75" s="19"/>
    </row>
    <row r="76" spans="1:6" ht="12.75">
      <c r="A76" s="17" t="s">
        <v>69</v>
      </c>
      <c r="B76" s="12" t="s">
        <v>17</v>
      </c>
      <c r="C76" s="25">
        <v>0</v>
      </c>
      <c r="D76" s="5">
        <v>2</v>
      </c>
      <c r="E76" s="5" t="s">
        <v>2</v>
      </c>
      <c r="F76" s="18">
        <f>C76*D76</f>
        <v>0</v>
      </c>
    </row>
    <row r="77" spans="1:6" ht="12.75">
      <c r="A77" s="17"/>
      <c r="B77" s="4" t="s">
        <v>14</v>
      </c>
      <c r="C77" s="14"/>
      <c r="D77" s="14"/>
      <c r="E77" s="14"/>
      <c r="F77" s="19"/>
    </row>
    <row r="78" spans="1:6" ht="12.75">
      <c r="A78" s="17"/>
      <c r="B78" s="4" t="s">
        <v>18</v>
      </c>
      <c r="C78" s="14"/>
      <c r="D78" s="14"/>
      <c r="E78" s="14"/>
      <c r="F78" s="19"/>
    </row>
    <row r="79" spans="1:6" ht="12.75">
      <c r="A79" s="17"/>
      <c r="B79" s="4" t="s">
        <v>26</v>
      </c>
      <c r="C79" s="14"/>
      <c r="D79" s="14"/>
      <c r="E79" s="14"/>
      <c r="F79" s="19"/>
    </row>
    <row r="80" spans="1:6" ht="12.75">
      <c r="A80" s="17"/>
      <c r="B80" s="6" t="s">
        <v>19</v>
      </c>
      <c r="C80" s="14"/>
      <c r="D80" s="14"/>
      <c r="E80" s="14"/>
      <c r="F80" s="19"/>
    </row>
    <row r="81" spans="1:6" ht="12.75">
      <c r="A81" s="17"/>
      <c r="B81" s="6" t="s">
        <v>21</v>
      </c>
      <c r="C81" s="14"/>
      <c r="D81" s="14"/>
      <c r="E81" s="14"/>
      <c r="F81" s="19"/>
    </row>
    <row r="82" spans="1:6" ht="12.75">
      <c r="A82" s="17"/>
      <c r="B82" s="6" t="s">
        <v>22</v>
      </c>
      <c r="C82" s="14"/>
      <c r="D82" s="14"/>
      <c r="E82" s="14"/>
      <c r="F82" s="19"/>
    </row>
    <row r="83" spans="1:6" ht="12.75">
      <c r="A83" s="17"/>
      <c r="B83" s="6" t="s">
        <v>23</v>
      </c>
      <c r="C83" s="14"/>
      <c r="D83" s="14"/>
      <c r="E83" s="14"/>
      <c r="F83" s="19"/>
    </row>
    <row r="84" spans="1:6" ht="12.75">
      <c r="A84" s="17"/>
      <c r="B84" s="6" t="s">
        <v>24</v>
      </c>
      <c r="C84" s="14"/>
      <c r="D84" s="14"/>
      <c r="E84" s="14"/>
      <c r="F84" s="19"/>
    </row>
    <row r="85" spans="1:6" ht="12.75">
      <c r="A85" s="17"/>
      <c r="B85" s="6" t="s">
        <v>25</v>
      </c>
      <c r="C85" s="14"/>
      <c r="D85" s="14"/>
      <c r="E85" s="14"/>
      <c r="F85" s="19"/>
    </row>
    <row r="86" spans="1:6" ht="12.75">
      <c r="A86" s="17"/>
      <c r="B86" s="6" t="s">
        <v>30</v>
      </c>
      <c r="C86" s="14"/>
      <c r="D86" s="14"/>
      <c r="E86" s="14"/>
      <c r="F86" s="19"/>
    </row>
    <row r="87" spans="1:6" ht="12.75">
      <c r="A87" s="17"/>
      <c r="B87" s="6" t="s">
        <v>48</v>
      </c>
      <c r="C87" s="14"/>
      <c r="D87" s="14"/>
      <c r="E87" s="14"/>
      <c r="F87" s="19"/>
    </row>
    <row r="88" spans="1:6" s="44" customFormat="1" ht="12.75">
      <c r="A88" s="40"/>
      <c r="B88" s="4" t="s">
        <v>122</v>
      </c>
      <c r="C88" s="42"/>
      <c r="D88" s="42"/>
      <c r="E88" s="42"/>
      <c r="F88" s="43"/>
    </row>
    <row r="89" spans="1:6" ht="12.75">
      <c r="A89" s="17" t="s">
        <v>70</v>
      </c>
      <c r="B89" s="12" t="s">
        <v>45</v>
      </c>
      <c r="C89" s="25">
        <v>0</v>
      </c>
      <c r="D89" s="5">
        <v>2</v>
      </c>
      <c r="E89" s="5" t="s">
        <v>2</v>
      </c>
      <c r="F89" s="18">
        <f>C89*D89</f>
        <v>0</v>
      </c>
    </row>
    <row r="90" spans="1:6" s="44" customFormat="1" ht="12.75">
      <c r="A90" s="40"/>
      <c r="B90" s="4" t="s">
        <v>131</v>
      </c>
      <c r="C90" s="42"/>
      <c r="D90" s="42"/>
      <c r="E90" s="42"/>
      <c r="F90" s="43"/>
    </row>
    <row r="91" spans="1:6" ht="12.75">
      <c r="A91" s="17" t="s">
        <v>71</v>
      </c>
      <c r="B91" s="12" t="s">
        <v>20</v>
      </c>
      <c r="C91" s="25">
        <v>0</v>
      </c>
      <c r="D91" s="5">
        <v>2</v>
      </c>
      <c r="E91" s="5" t="s">
        <v>2</v>
      </c>
      <c r="F91" s="18">
        <f>C91*D91</f>
        <v>0</v>
      </c>
    </row>
    <row r="92" spans="1:6" ht="12.75">
      <c r="A92" s="17"/>
      <c r="B92" s="12" t="s">
        <v>46</v>
      </c>
      <c r="C92" s="14"/>
      <c r="D92" s="14"/>
      <c r="E92" s="14"/>
      <c r="F92" s="19"/>
    </row>
    <row r="93" spans="1:6" ht="12.75">
      <c r="A93" s="17"/>
      <c r="B93" s="12" t="s">
        <v>47</v>
      </c>
      <c r="C93" s="14"/>
      <c r="D93" s="14"/>
      <c r="E93" s="14"/>
      <c r="F93" s="19"/>
    </row>
    <row r="94" spans="1:6" s="44" customFormat="1" ht="12.75">
      <c r="A94" s="40"/>
      <c r="B94" s="4" t="s">
        <v>132</v>
      </c>
      <c r="C94" s="42"/>
      <c r="D94" s="42"/>
      <c r="E94" s="42"/>
      <c r="F94" s="43"/>
    </row>
    <row r="95" spans="1:6" ht="12.75">
      <c r="A95" s="17" t="s">
        <v>72</v>
      </c>
      <c r="B95" s="12" t="s">
        <v>49</v>
      </c>
      <c r="C95" s="25">
        <v>0</v>
      </c>
      <c r="D95" s="5">
        <v>1</v>
      </c>
      <c r="E95" s="5" t="s">
        <v>2</v>
      </c>
      <c r="F95" s="18">
        <f aca="true" t="shared" si="3" ref="F95:F105">C95*D95</f>
        <v>0</v>
      </c>
    </row>
    <row r="96" spans="1:6" s="44" customFormat="1" ht="12.75">
      <c r="A96" s="40"/>
      <c r="B96" s="4" t="s">
        <v>133</v>
      </c>
      <c r="C96" s="42"/>
      <c r="D96" s="42"/>
      <c r="E96" s="42"/>
      <c r="F96" s="43"/>
    </row>
    <row r="97" spans="1:6" ht="12.75">
      <c r="A97" s="17" t="s">
        <v>73</v>
      </c>
      <c r="B97" s="12" t="s">
        <v>34</v>
      </c>
      <c r="C97" s="25">
        <v>0</v>
      </c>
      <c r="D97" s="5">
        <v>3</v>
      </c>
      <c r="E97" s="5" t="s">
        <v>33</v>
      </c>
      <c r="F97" s="18">
        <f t="shared" si="3"/>
        <v>0</v>
      </c>
    </row>
    <row r="98" spans="1:6" ht="12.75">
      <c r="A98" s="17" t="s">
        <v>74</v>
      </c>
      <c r="B98" s="12" t="s">
        <v>7</v>
      </c>
      <c r="C98" s="25">
        <v>0</v>
      </c>
      <c r="D98" s="5">
        <v>35</v>
      </c>
      <c r="E98" s="5" t="s">
        <v>32</v>
      </c>
      <c r="F98" s="18">
        <f t="shared" si="3"/>
        <v>0</v>
      </c>
    </row>
    <row r="99" spans="1:6" ht="12.75" customHeight="1">
      <c r="A99" s="17" t="s">
        <v>123</v>
      </c>
      <c r="B99" s="12" t="s">
        <v>8</v>
      </c>
      <c r="C99" s="25">
        <v>0</v>
      </c>
      <c r="D99" s="5">
        <v>40</v>
      </c>
      <c r="E99" s="5" t="s">
        <v>32</v>
      </c>
      <c r="F99" s="18">
        <f t="shared" si="3"/>
        <v>0</v>
      </c>
    </row>
    <row r="100" spans="1:6" ht="12.75">
      <c r="A100" s="17" t="s">
        <v>124</v>
      </c>
      <c r="B100" s="12" t="s">
        <v>52</v>
      </c>
      <c r="C100" s="25">
        <v>0</v>
      </c>
      <c r="D100" s="5">
        <v>2</v>
      </c>
      <c r="E100" s="5" t="s">
        <v>9</v>
      </c>
      <c r="F100" s="18">
        <f t="shared" si="3"/>
        <v>0</v>
      </c>
    </row>
    <row r="101" spans="1:6" s="47" customFormat="1" ht="12.75" customHeight="1">
      <c r="A101" s="46">
        <v>9</v>
      </c>
      <c r="B101" s="49" t="s">
        <v>51</v>
      </c>
      <c r="C101" s="25">
        <v>0</v>
      </c>
      <c r="D101" s="26">
        <v>1</v>
      </c>
      <c r="E101" s="26" t="s">
        <v>9</v>
      </c>
      <c r="F101" s="27">
        <f t="shared" si="3"/>
        <v>0</v>
      </c>
    </row>
    <row r="102" spans="1:6" s="47" customFormat="1" ht="12.75" customHeight="1">
      <c r="A102" s="46">
        <v>10</v>
      </c>
      <c r="B102" s="49" t="s">
        <v>50</v>
      </c>
      <c r="C102" s="25">
        <v>0</v>
      </c>
      <c r="D102" s="26">
        <v>1</v>
      </c>
      <c r="E102" s="26" t="s">
        <v>9</v>
      </c>
      <c r="F102" s="27">
        <f t="shared" si="3"/>
        <v>0</v>
      </c>
    </row>
    <row r="103" spans="1:6" s="44" customFormat="1" ht="12.75">
      <c r="A103" s="40" t="s">
        <v>125</v>
      </c>
      <c r="B103" s="49" t="s">
        <v>31</v>
      </c>
      <c r="C103" s="25">
        <v>0</v>
      </c>
      <c r="D103" s="26">
        <v>1</v>
      </c>
      <c r="E103" s="26" t="s">
        <v>9</v>
      </c>
      <c r="F103" s="27">
        <f t="shared" si="3"/>
        <v>0</v>
      </c>
    </row>
    <row r="104" spans="1:6" s="38" customFormat="1" ht="12.75" customHeight="1">
      <c r="A104" s="33"/>
      <c r="B104" s="34"/>
      <c r="C104" s="35"/>
      <c r="D104" s="36"/>
      <c r="E104" s="36"/>
      <c r="F104" s="37"/>
    </row>
    <row r="105" spans="1:6" ht="12.75" customHeight="1">
      <c r="A105" s="56" t="s">
        <v>126</v>
      </c>
      <c r="B105" s="60" t="s">
        <v>27</v>
      </c>
      <c r="C105" s="52">
        <v>0</v>
      </c>
      <c r="D105" s="53">
        <v>1</v>
      </c>
      <c r="E105" s="53" t="s">
        <v>2</v>
      </c>
      <c r="F105" s="54">
        <f t="shared" si="3"/>
        <v>0</v>
      </c>
    </row>
    <row r="106" spans="1:6" ht="12.75" customHeight="1">
      <c r="A106" s="56"/>
      <c r="B106" s="60" t="s">
        <v>28</v>
      </c>
      <c r="C106" s="58"/>
      <c r="D106" s="58"/>
      <c r="E106" s="58"/>
      <c r="F106" s="59"/>
    </row>
    <row r="107" spans="1:6" s="47" customFormat="1" ht="12.75" customHeight="1">
      <c r="A107" s="50">
        <v>13</v>
      </c>
      <c r="B107" s="55" t="s">
        <v>91</v>
      </c>
      <c r="C107" s="52">
        <v>0</v>
      </c>
      <c r="D107" s="53">
        <v>1</v>
      </c>
      <c r="E107" s="53" t="s">
        <v>9</v>
      </c>
      <c r="F107" s="54">
        <f>C107*D107</f>
        <v>0</v>
      </c>
    </row>
    <row r="108" spans="1:6" s="30" customFormat="1" ht="12.75" customHeight="1">
      <c r="A108" s="61"/>
      <c r="B108" s="62"/>
      <c r="C108" s="63"/>
      <c r="D108" s="64"/>
      <c r="E108" s="64"/>
      <c r="F108" s="65"/>
    </row>
    <row r="109" spans="1:6" s="47" customFormat="1" ht="12.75" customHeight="1">
      <c r="A109" s="50"/>
      <c r="B109" s="51" t="s">
        <v>92</v>
      </c>
      <c r="C109" s="52"/>
      <c r="D109" s="53"/>
      <c r="E109" s="53"/>
      <c r="F109" s="54"/>
    </row>
    <row r="110" spans="1:6" s="47" customFormat="1" ht="12.75" customHeight="1">
      <c r="A110" s="50" t="s">
        <v>103</v>
      </c>
      <c r="B110" s="55" t="s">
        <v>127</v>
      </c>
      <c r="C110" s="52">
        <v>0</v>
      </c>
      <c r="D110" s="53">
        <v>1</v>
      </c>
      <c r="E110" s="53" t="s">
        <v>9</v>
      </c>
      <c r="F110" s="54">
        <f>C110*D110</f>
        <v>0</v>
      </c>
    </row>
    <row r="111" spans="1:6" s="44" customFormat="1" ht="12.75">
      <c r="A111" s="56"/>
      <c r="B111" s="58"/>
      <c r="C111" s="58"/>
      <c r="D111" s="58"/>
      <c r="E111" s="58"/>
      <c r="F111" s="59"/>
    </row>
    <row r="112" spans="1:6" s="47" customFormat="1" ht="12.75" customHeight="1">
      <c r="A112" s="50"/>
      <c r="B112" s="51" t="s">
        <v>100</v>
      </c>
      <c r="C112" s="52"/>
      <c r="D112" s="53"/>
      <c r="E112" s="53"/>
      <c r="F112" s="54"/>
    </row>
    <row r="113" spans="1:6" s="47" customFormat="1" ht="12.75" customHeight="1">
      <c r="A113" s="50" t="s">
        <v>109</v>
      </c>
      <c r="B113" s="55" t="s">
        <v>128</v>
      </c>
      <c r="C113" s="52">
        <v>0</v>
      </c>
      <c r="D113" s="53">
        <v>1</v>
      </c>
      <c r="E113" s="53" t="s">
        <v>9</v>
      </c>
      <c r="F113" s="54">
        <f>C113*D113</f>
        <v>0</v>
      </c>
    </row>
    <row r="114" spans="1:6" s="47" customFormat="1" ht="12.75" customHeight="1">
      <c r="A114" s="50"/>
      <c r="B114" s="55" t="s">
        <v>163</v>
      </c>
      <c r="C114" s="52"/>
      <c r="D114" s="53"/>
      <c r="E114" s="53"/>
      <c r="F114" s="54"/>
    </row>
    <row r="115" spans="1:6" s="47" customFormat="1" ht="12.75" customHeight="1">
      <c r="A115" s="50"/>
      <c r="B115" s="55"/>
      <c r="C115" s="52"/>
      <c r="D115" s="53"/>
      <c r="E115" s="53"/>
      <c r="F115" s="54"/>
    </row>
    <row r="116" spans="1:6" s="47" customFormat="1" ht="12.75" customHeight="1">
      <c r="A116" s="50"/>
      <c r="B116" s="51" t="s">
        <v>29</v>
      </c>
      <c r="C116" s="52"/>
      <c r="D116" s="53"/>
      <c r="E116" s="53"/>
      <c r="F116" s="54"/>
    </row>
    <row r="117" spans="1:6" s="47" customFormat="1" ht="12.75" customHeight="1">
      <c r="A117" s="50" t="s">
        <v>129</v>
      </c>
      <c r="B117" s="55" t="s">
        <v>130</v>
      </c>
      <c r="C117" s="52">
        <v>0</v>
      </c>
      <c r="D117" s="53">
        <v>1</v>
      </c>
      <c r="E117" s="53" t="s">
        <v>9</v>
      </c>
      <c r="F117" s="54">
        <f>C117*D117</f>
        <v>0</v>
      </c>
    </row>
    <row r="118" spans="1:6" s="47" customFormat="1" ht="12.75" customHeight="1">
      <c r="A118" s="46"/>
      <c r="B118" s="45"/>
      <c r="C118" s="25"/>
      <c r="D118" s="26"/>
      <c r="E118" s="26"/>
      <c r="F118" s="27"/>
    </row>
    <row r="119" spans="1:6" s="24" customFormat="1" ht="12.75">
      <c r="A119" s="21"/>
      <c r="B119" s="39" t="s">
        <v>156</v>
      </c>
      <c r="C119" s="22"/>
      <c r="D119" s="22"/>
      <c r="E119" s="22"/>
      <c r="F119" s="23"/>
    </row>
    <row r="120" spans="1:6" s="24" customFormat="1" ht="12.75">
      <c r="A120" s="21"/>
      <c r="B120" s="39"/>
      <c r="C120" s="22"/>
      <c r="D120" s="22"/>
      <c r="E120" s="22"/>
      <c r="F120" s="23"/>
    </row>
    <row r="121" spans="1:6" ht="12.75">
      <c r="A121" s="17" t="s">
        <v>111</v>
      </c>
      <c r="B121" s="12" t="s">
        <v>36</v>
      </c>
      <c r="C121" s="25">
        <v>0</v>
      </c>
      <c r="D121" s="26">
        <v>1</v>
      </c>
      <c r="E121" s="26" t="s">
        <v>9</v>
      </c>
      <c r="F121" s="27">
        <f aca="true" t="shared" si="4" ref="F121:F130">C121*D121</f>
        <v>0</v>
      </c>
    </row>
    <row r="122" spans="1:6" ht="12.75">
      <c r="A122" s="17" t="s">
        <v>112</v>
      </c>
      <c r="B122" s="12" t="s">
        <v>53</v>
      </c>
      <c r="C122" s="25">
        <v>0</v>
      </c>
      <c r="D122" s="26">
        <v>1</v>
      </c>
      <c r="E122" s="26" t="s">
        <v>9</v>
      </c>
      <c r="F122" s="27">
        <f>C122*D122</f>
        <v>0</v>
      </c>
    </row>
    <row r="123" spans="1:6" ht="12.75">
      <c r="A123" s="56" t="s">
        <v>113</v>
      </c>
      <c r="B123" s="55" t="s">
        <v>134</v>
      </c>
      <c r="C123" s="52">
        <v>0</v>
      </c>
      <c r="D123" s="53">
        <v>1</v>
      </c>
      <c r="E123" s="53" t="s">
        <v>9</v>
      </c>
      <c r="F123" s="54">
        <f t="shared" si="4"/>
        <v>0</v>
      </c>
    </row>
    <row r="124" spans="1:6" ht="12.75">
      <c r="A124" s="17" t="s">
        <v>114</v>
      </c>
      <c r="B124" s="12" t="s">
        <v>37</v>
      </c>
      <c r="C124" s="25">
        <v>0</v>
      </c>
      <c r="D124" s="26">
        <v>8</v>
      </c>
      <c r="E124" s="26" t="s">
        <v>32</v>
      </c>
      <c r="F124" s="27">
        <f t="shared" si="4"/>
        <v>0</v>
      </c>
    </row>
    <row r="125" spans="1:6" ht="12.75">
      <c r="A125" s="17" t="s">
        <v>115</v>
      </c>
      <c r="B125" s="12" t="s">
        <v>38</v>
      </c>
      <c r="C125" s="25">
        <v>0</v>
      </c>
      <c r="D125" s="26">
        <v>1</v>
      </c>
      <c r="E125" s="26" t="s">
        <v>9</v>
      </c>
      <c r="F125" s="27">
        <f t="shared" si="4"/>
        <v>0</v>
      </c>
    </row>
    <row r="126" spans="1:6" ht="12.75">
      <c r="A126" s="17" t="s">
        <v>116</v>
      </c>
      <c r="B126" s="12" t="s">
        <v>154</v>
      </c>
      <c r="C126" s="25">
        <v>0</v>
      </c>
      <c r="D126" s="26">
        <v>1</v>
      </c>
      <c r="E126" s="26" t="s">
        <v>9</v>
      </c>
      <c r="F126" s="27">
        <f t="shared" si="4"/>
        <v>0</v>
      </c>
    </row>
    <row r="127" spans="1:6" ht="12.75">
      <c r="A127" s="17" t="s">
        <v>117</v>
      </c>
      <c r="B127" s="12" t="s">
        <v>42</v>
      </c>
      <c r="C127" s="25">
        <v>0</v>
      </c>
      <c r="D127" s="26">
        <v>200</v>
      </c>
      <c r="E127" s="26" t="s">
        <v>33</v>
      </c>
      <c r="F127" s="27">
        <f>C127*D127</f>
        <v>0</v>
      </c>
    </row>
    <row r="128" spans="1:6" ht="12.75">
      <c r="A128" s="17" t="s">
        <v>120</v>
      </c>
      <c r="B128" s="12" t="s">
        <v>135</v>
      </c>
      <c r="C128" s="25">
        <v>0</v>
      </c>
      <c r="D128" s="26">
        <v>700</v>
      </c>
      <c r="E128" s="26" t="s">
        <v>33</v>
      </c>
      <c r="F128" s="27">
        <f t="shared" si="4"/>
        <v>0</v>
      </c>
    </row>
    <row r="129" spans="1:6" ht="12.75">
      <c r="A129" s="17" t="s">
        <v>121</v>
      </c>
      <c r="B129" s="12" t="s">
        <v>43</v>
      </c>
      <c r="C129" s="25">
        <v>0</v>
      </c>
      <c r="D129" s="26">
        <v>6</v>
      </c>
      <c r="E129" s="26" t="s">
        <v>33</v>
      </c>
      <c r="F129" s="27">
        <f t="shared" si="4"/>
        <v>0</v>
      </c>
    </row>
    <row r="130" spans="1:6" ht="12.75">
      <c r="A130" s="17" t="s">
        <v>136</v>
      </c>
      <c r="B130" s="12" t="s">
        <v>44</v>
      </c>
      <c r="C130" s="25">
        <v>0</v>
      </c>
      <c r="D130" s="26">
        <v>1</v>
      </c>
      <c r="E130" s="26" t="s">
        <v>9</v>
      </c>
      <c r="F130" s="27">
        <f t="shared" si="4"/>
        <v>0</v>
      </c>
    </row>
    <row r="131" spans="1:6" ht="12.75">
      <c r="A131" s="17"/>
      <c r="B131" s="13"/>
      <c r="C131" s="14"/>
      <c r="D131" s="14"/>
      <c r="E131" s="14"/>
      <c r="F131" s="19"/>
    </row>
    <row r="132" spans="1:6" ht="12.75">
      <c r="A132" s="56" t="s">
        <v>69</v>
      </c>
      <c r="B132" s="57" t="s">
        <v>155</v>
      </c>
      <c r="C132" s="52">
        <v>0</v>
      </c>
      <c r="D132" s="53">
        <v>1</v>
      </c>
      <c r="E132" s="53" t="s">
        <v>2</v>
      </c>
      <c r="F132" s="54">
        <f>C132*D132</f>
        <v>0</v>
      </c>
    </row>
    <row r="133" spans="1:6" ht="12.75">
      <c r="A133" s="56"/>
      <c r="B133" s="57" t="s">
        <v>141</v>
      </c>
      <c r="C133" s="58"/>
      <c r="D133" s="58"/>
      <c r="E133" s="58"/>
      <c r="F133" s="59"/>
    </row>
    <row r="134" spans="1:6" ht="12.75">
      <c r="A134" s="56"/>
      <c r="B134" s="57" t="s">
        <v>142</v>
      </c>
      <c r="C134" s="58"/>
      <c r="D134" s="58"/>
      <c r="E134" s="58"/>
      <c r="F134" s="59"/>
    </row>
    <row r="135" spans="1:6" ht="12.75">
      <c r="A135" s="56"/>
      <c r="B135" s="57" t="s">
        <v>151</v>
      </c>
      <c r="C135" s="58"/>
      <c r="D135" s="58"/>
      <c r="E135" s="58"/>
      <c r="F135" s="59"/>
    </row>
    <row r="136" spans="1:6" ht="12.75">
      <c r="A136" s="56"/>
      <c r="B136" s="57" t="s">
        <v>143</v>
      </c>
      <c r="C136" s="58"/>
      <c r="D136" s="58"/>
      <c r="E136" s="58"/>
      <c r="F136" s="59"/>
    </row>
    <row r="137" spans="1:6" ht="12.75">
      <c r="A137" s="56"/>
      <c r="B137" s="57" t="s">
        <v>144</v>
      </c>
      <c r="C137" s="58"/>
      <c r="D137" s="58"/>
      <c r="E137" s="58"/>
      <c r="F137" s="59"/>
    </row>
    <row r="138" spans="1:6" ht="12.75">
      <c r="A138" s="56"/>
      <c r="B138" s="57" t="s">
        <v>145</v>
      </c>
      <c r="C138" s="58"/>
      <c r="D138" s="58"/>
      <c r="E138" s="58"/>
      <c r="F138" s="59"/>
    </row>
    <row r="139" spans="1:6" ht="12.75">
      <c r="A139" s="56"/>
      <c r="B139" s="57" t="s">
        <v>146</v>
      </c>
      <c r="C139" s="58"/>
      <c r="D139" s="58"/>
      <c r="E139" s="58"/>
      <c r="F139" s="59"/>
    </row>
    <row r="140" spans="1:6" ht="12.75">
      <c r="A140" s="56"/>
      <c r="B140" s="57" t="s">
        <v>147</v>
      </c>
      <c r="C140" s="58"/>
      <c r="D140" s="58"/>
      <c r="E140" s="58"/>
      <c r="F140" s="59"/>
    </row>
    <row r="141" spans="1:6" ht="12.75">
      <c r="A141" s="56"/>
      <c r="B141" s="57" t="s">
        <v>149</v>
      </c>
      <c r="C141" s="58"/>
      <c r="D141" s="58"/>
      <c r="E141" s="58"/>
      <c r="F141" s="59"/>
    </row>
    <row r="142" spans="1:6" ht="12.75">
      <c r="A142" s="56"/>
      <c r="B142" s="57" t="s">
        <v>148</v>
      </c>
      <c r="C142" s="58"/>
      <c r="D142" s="58"/>
      <c r="E142" s="58"/>
      <c r="F142" s="59"/>
    </row>
    <row r="143" spans="1:6" ht="12.75">
      <c r="A143" s="56"/>
      <c r="B143" s="57" t="s">
        <v>150</v>
      </c>
      <c r="C143" s="58"/>
      <c r="D143" s="58"/>
      <c r="E143" s="58"/>
      <c r="F143" s="59"/>
    </row>
    <row r="144" spans="1:6" ht="12.75">
      <c r="A144" s="56"/>
      <c r="B144" s="57" t="s">
        <v>152</v>
      </c>
      <c r="C144" s="58"/>
      <c r="D144" s="58"/>
      <c r="E144" s="58"/>
      <c r="F144" s="59"/>
    </row>
    <row r="145" spans="1:6" ht="12.75">
      <c r="A145" s="56"/>
      <c r="B145" s="57" t="s">
        <v>147</v>
      </c>
      <c r="C145" s="58"/>
      <c r="D145" s="58"/>
      <c r="E145" s="58"/>
      <c r="F145" s="59"/>
    </row>
    <row r="146" spans="1:6" ht="12.75">
      <c r="A146" s="56"/>
      <c r="B146" s="57" t="s">
        <v>144</v>
      </c>
      <c r="C146" s="58"/>
      <c r="D146" s="58"/>
      <c r="E146" s="58"/>
      <c r="F146" s="59"/>
    </row>
    <row r="147" spans="1:6" ht="12.75">
      <c r="A147" s="56"/>
      <c r="B147" s="57" t="s">
        <v>145</v>
      </c>
      <c r="C147" s="58"/>
      <c r="D147" s="58"/>
      <c r="E147" s="58"/>
      <c r="F147" s="59"/>
    </row>
    <row r="148" spans="1:6" ht="12.75">
      <c r="A148" s="56"/>
      <c r="B148" s="57" t="s">
        <v>150</v>
      </c>
      <c r="C148" s="58"/>
      <c r="D148" s="58"/>
      <c r="E148" s="58"/>
      <c r="F148" s="59"/>
    </row>
    <row r="149" spans="1:6" ht="12.75">
      <c r="A149" s="56" t="s">
        <v>70</v>
      </c>
      <c r="B149" s="60" t="s">
        <v>153</v>
      </c>
      <c r="C149" s="52">
        <v>0</v>
      </c>
      <c r="D149" s="53">
        <v>1</v>
      </c>
      <c r="E149" s="53" t="s">
        <v>9</v>
      </c>
      <c r="F149" s="54">
        <f>C149*D149</f>
        <v>0</v>
      </c>
    </row>
    <row r="150" spans="1:6" s="3" customFormat="1" ht="12.75" customHeight="1">
      <c r="A150" s="50">
        <v>3</v>
      </c>
      <c r="B150" s="60" t="s">
        <v>50</v>
      </c>
      <c r="C150" s="52">
        <v>0</v>
      </c>
      <c r="D150" s="53">
        <v>1</v>
      </c>
      <c r="E150" s="53" t="s">
        <v>9</v>
      </c>
      <c r="F150" s="54">
        <f>C150*D150</f>
        <v>0</v>
      </c>
    </row>
    <row r="151" spans="1:6" s="3" customFormat="1" ht="12.75" customHeight="1">
      <c r="A151" s="50">
        <v>4</v>
      </c>
      <c r="B151" s="60" t="s">
        <v>138</v>
      </c>
      <c r="C151" s="52">
        <v>0</v>
      </c>
      <c r="D151" s="53">
        <v>1</v>
      </c>
      <c r="E151" s="53" t="s">
        <v>9</v>
      </c>
      <c r="F151" s="54">
        <f>C151*D151</f>
        <v>0</v>
      </c>
    </row>
    <row r="152" spans="1:6" s="30" customFormat="1" ht="12.75">
      <c r="A152" s="28"/>
      <c r="B152" s="29"/>
      <c r="C152" s="31"/>
      <c r="D152" s="31"/>
      <c r="E152" s="31"/>
      <c r="F152" s="32"/>
    </row>
    <row r="153" spans="1:6" ht="12.75">
      <c r="A153" s="17" t="s">
        <v>73</v>
      </c>
      <c r="B153" s="12" t="s">
        <v>17</v>
      </c>
      <c r="C153" s="25">
        <v>0</v>
      </c>
      <c r="D153" s="5">
        <v>1</v>
      </c>
      <c r="E153" s="5" t="s">
        <v>2</v>
      </c>
      <c r="F153" s="18">
        <f>C153*D153</f>
        <v>0</v>
      </c>
    </row>
    <row r="154" spans="1:6" ht="12.75">
      <c r="A154" s="17"/>
      <c r="B154" s="4" t="s">
        <v>14</v>
      </c>
      <c r="C154" s="14"/>
      <c r="D154" s="14"/>
      <c r="E154" s="14"/>
      <c r="F154" s="19"/>
    </row>
    <row r="155" spans="1:6" ht="12.75">
      <c r="A155" s="17"/>
      <c r="B155" s="4" t="s">
        <v>18</v>
      </c>
      <c r="C155" s="14"/>
      <c r="D155" s="14"/>
      <c r="E155" s="14"/>
      <c r="F155" s="19"/>
    </row>
    <row r="156" spans="1:6" ht="12.75">
      <c r="A156" s="17"/>
      <c r="B156" s="4" t="s">
        <v>26</v>
      </c>
      <c r="C156" s="14"/>
      <c r="D156" s="14"/>
      <c r="E156" s="14"/>
      <c r="F156" s="19"/>
    </row>
    <row r="157" spans="1:6" ht="12.75">
      <c r="A157" s="17"/>
      <c r="B157" s="6" t="s">
        <v>19</v>
      </c>
      <c r="C157" s="14"/>
      <c r="D157" s="14"/>
      <c r="E157" s="14"/>
      <c r="F157" s="19"/>
    </row>
    <row r="158" spans="1:6" ht="12.75">
      <c r="A158" s="17"/>
      <c r="B158" s="6" t="s">
        <v>21</v>
      </c>
      <c r="C158" s="14"/>
      <c r="D158" s="14"/>
      <c r="E158" s="14"/>
      <c r="F158" s="19"/>
    </row>
    <row r="159" spans="1:6" ht="12.75">
      <c r="A159" s="17"/>
      <c r="B159" s="6" t="s">
        <v>22</v>
      </c>
      <c r="C159" s="14"/>
      <c r="D159" s="14"/>
      <c r="E159" s="14"/>
      <c r="F159" s="19"/>
    </row>
    <row r="160" spans="1:6" ht="12.75">
      <c r="A160" s="17"/>
      <c r="B160" s="6" t="s">
        <v>23</v>
      </c>
      <c r="C160" s="14"/>
      <c r="D160" s="14"/>
      <c r="E160" s="14"/>
      <c r="F160" s="19"/>
    </row>
    <row r="161" spans="1:6" ht="12.75">
      <c r="A161" s="17"/>
      <c r="B161" s="6" t="s">
        <v>24</v>
      </c>
      <c r="C161" s="14"/>
      <c r="D161" s="14"/>
      <c r="E161" s="14"/>
      <c r="F161" s="19"/>
    </row>
    <row r="162" spans="1:6" ht="12.75">
      <c r="A162" s="17"/>
      <c r="B162" s="6" t="s">
        <v>25</v>
      </c>
      <c r="C162" s="14"/>
      <c r="D162" s="14"/>
      <c r="E162" s="14"/>
      <c r="F162" s="19"/>
    </row>
    <row r="163" spans="1:6" ht="12.75">
      <c r="A163" s="17"/>
      <c r="B163" s="6" t="s">
        <v>30</v>
      </c>
      <c r="C163" s="14"/>
      <c r="D163" s="14"/>
      <c r="E163" s="14"/>
      <c r="F163" s="19"/>
    </row>
    <row r="164" spans="1:6" ht="12.75">
      <c r="A164" s="17"/>
      <c r="B164" s="6" t="s">
        <v>48</v>
      </c>
      <c r="C164" s="14"/>
      <c r="D164" s="14"/>
      <c r="E164" s="14"/>
      <c r="F164" s="19"/>
    </row>
    <row r="165" spans="1:6" s="44" customFormat="1" ht="12.75">
      <c r="A165" s="40"/>
      <c r="B165" s="4" t="s">
        <v>122</v>
      </c>
      <c r="C165" s="42"/>
      <c r="D165" s="42"/>
      <c r="E165" s="42"/>
      <c r="F165" s="43"/>
    </row>
    <row r="166" spans="1:6" ht="12.75">
      <c r="A166" s="17" t="s">
        <v>74</v>
      </c>
      <c r="B166" s="12" t="s">
        <v>45</v>
      </c>
      <c r="C166" s="25">
        <v>0</v>
      </c>
      <c r="D166" s="5">
        <v>1</v>
      </c>
      <c r="E166" s="5" t="s">
        <v>2</v>
      </c>
      <c r="F166" s="18">
        <f>C166*D166</f>
        <v>0</v>
      </c>
    </row>
    <row r="167" spans="1:6" s="44" customFormat="1" ht="12.75">
      <c r="A167" s="40"/>
      <c r="B167" s="4" t="s">
        <v>131</v>
      </c>
      <c r="C167" s="42"/>
      <c r="D167" s="42"/>
      <c r="E167" s="42"/>
      <c r="F167" s="43"/>
    </row>
    <row r="168" spans="1:6" ht="12.75">
      <c r="A168" s="17" t="s">
        <v>123</v>
      </c>
      <c r="B168" s="12" t="s">
        <v>20</v>
      </c>
      <c r="C168" s="25">
        <v>0</v>
      </c>
      <c r="D168" s="5">
        <v>1</v>
      </c>
      <c r="E168" s="5" t="s">
        <v>2</v>
      </c>
      <c r="F168" s="18">
        <f>C168*D168</f>
        <v>0</v>
      </c>
    </row>
    <row r="169" spans="1:6" ht="12.75">
      <c r="A169" s="17"/>
      <c r="B169" s="12" t="s">
        <v>46</v>
      </c>
      <c r="C169" s="14"/>
      <c r="D169" s="14"/>
      <c r="E169" s="14"/>
      <c r="F169" s="19"/>
    </row>
    <row r="170" spans="1:6" ht="12.75">
      <c r="A170" s="17"/>
      <c r="B170" s="12" t="s">
        <v>47</v>
      </c>
      <c r="C170" s="14"/>
      <c r="D170" s="14"/>
      <c r="E170" s="14"/>
      <c r="F170" s="19"/>
    </row>
    <row r="171" spans="1:6" s="44" customFormat="1" ht="12.75">
      <c r="A171" s="40"/>
      <c r="B171" s="4" t="s">
        <v>132</v>
      </c>
      <c r="C171" s="42"/>
      <c r="D171" s="42"/>
      <c r="E171" s="42"/>
      <c r="F171" s="43"/>
    </row>
    <row r="172" spans="1:6" ht="12.75">
      <c r="A172" s="17" t="s">
        <v>124</v>
      </c>
      <c r="B172" s="12" t="s">
        <v>49</v>
      </c>
      <c r="C172" s="25">
        <v>0</v>
      </c>
      <c r="D172" s="5">
        <v>1</v>
      </c>
      <c r="E172" s="5" t="s">
        <v>2</v>
      </c>
      <c r="F172" s="18">
        <f aca="true" t="shared" si="5" ref="F172:F180">C172*D172</f>
        <v>0</v>
      </c>
    </row>
    <row r="173" spans="1:6" s="44" customFormat="1" ht="12.75">
      <c r="A173" s="40"/>
      <c r="B173" s="4" t="s">
        <v>133</v>
      </c>
      <c r="C173" s="42"/>
      <c r="D173" s="42"/>
      <c r="E173" s="42"/>
      <c r="F173" s="43"/>
    </row>
    <row r="174" spans="1:6" ht="12.75">
      <c r="A174" s="17" t="s">
        <v>75</v>
      </c>
      <c r="B174" s="12" t="s">
        <v>34</v>
      </c>
      <c r="C174" s="25">
        <v>0</v>
      </c>
      <c r="D174" s="5">
        <v>1</v>
      </c>
      <c r="E174" s="5" t="s">
        <v>33</v>
      </c>
      <c r="F174" s="18">
        <f t="shared" si="5"/>
        <v>0</v>
      </c>
    </row>
    <row r="175" spans="1:6" ht="12.75">
      <c r="A175" s="17" t="s">
        <v>139</v>
      </c>
      <c r="B175" s="12" t="s">
        <v>7</v>
      </c>
      <c r="C175" s="25">
        <v>0</v>
      </c>
      <c r="D175" s="5">
        <v>8</v>
      </c>
      <c r="E175" s="5" t="s">
        <v>32</v>
      </c>
      <c r="F175" s="18">
        <f t="shared" si="5"/>
        <v>0</v>
      </c>
    </row>
    <row r="176" spans="1:6" ht="12.75" customHeight="1">
      <c r="A176" s="17" t="s">
        <v>125</v>
      </c>
      <c r="B176" s="12" t="s">
        <v>8</v>
      </c>
      <c r="C176" s="25">
        <v>0</v>
      </c>
      <c r="D176" s="5">
        <v>25</v>
      </c>
      <c r="E176" s="5" t="s">
        <v>32</v>
      </c>
      <c r="F176" s="18">
        <f t="shared" si="5"/>
        <v>0</v>
      </c>
    </row>
    <row r="177" spans="1:6" ht="12.75">
      <c r="A177" s="17" t="s">
        <v>126</v>
      </c>
      <c r="B177" s="12" t="s">
        <v>52</v>
      </c>
      <c r="C177" s="25">
        <v>0</v>
      </c>
      <c r="D177" s="5">
        <v>1</v>
      </c>
      <c r="E177" s="5" t="s">
        <v>9</v>
      </c>
      <c r="F177" s="18">
        <f t="shared" si="5"/>
        <v>0</v>
      </c>
    </row>
    <row r="178" spans="1:6" s="3" customFormat="1" ht="12.75" customHeight="1">
      <c r="A178" s="20">
        <v>13</v>
      </c>
      <c r="B178" s="12" t="s">
        <v>51</v>
      </c>
      <c r="C178" s="25">
        <v>0</v>
      </c>
      <c r="D178" s="5">
        <v>1</v>
      </c>
      <c r="E178" s="5" t="s">
        <v>9</v>
      </c>
      <c r="F178" s="18">
        <f t="shared" si="5"/>
        <v>0</v>
      </c>
    </row>
    <row r="179" spans="1:6" s="3" customFormat="1" ht="12.75" customHeight="1">
      <c r="A179" s="20">
        <v>14</v>
      </c>
      <c r="B179" s="12" t="s">
        <v>50</v>
      </c>
      <c r="C179" s="25">
        <v>0</v>
      </c>
      <c r="D179" s="5">
        <v>1</v>
      </c>
      <c r="E179" s="5" t="s">
        <v>9</v>
      </c>
      <c r="F179" s="18">
        <f t="shared" si="5"/>
        <v>0</v>
      </c>
    </row>
    <row r="180" spans="1:6" ht="12.75">
      <c r="A180" s="17" t="s">
        <v>140</v>
      </c>
      <c r="B180" s="12" t="s">
        <v>54</v>
      </c>
      <c r="C180" s="25">
        <v>0</v>
      </c>
      <c r="D180" s="26">
        <v>1</v>
      </c>
      <c r="E180" s="26" t="s">
        <v>9</v>
      </c>
      <c r="F180" s="27">
        <f t="shared" si="5"/>
        <v>0</v>
      </c>
    </row>
    <row r="181" spans="1:6" ht="12.75">
      <c r="A181" s="17"/>
      <c r="B181" s="14"/>
      <c r="C181" s="14"/>
      <c r="D181" s="14"/>
      <c r="E181" s="14"/>
      <c r="F181" s="19"/>
    </row>
    <row r="182" spans="1:6" s="47" customFormat="1" ht="12.75" customHeight="1">
      <c r="A182" s="50"/>
      <c r="B182" s="51" t="s">
        <v>100</v>
      </c>
      <c r="C182" s="52"/>
      <c r="D182" s="53"/>
      <c r="E182" s="53"/>
      <c r="F182" s="54"/>
    </row>
    <row r="183" spans="1:6" s="47" customFormat="1" ht="12.75" customHeight="1">
      <c r="A183" s="50" t="s">
        <v>109</v>
      </c>
      <c r="B183" s="55" t="s">
        <v>161</v>
      </c>
      <c r="C183" s="52">
        <v>0</v>
      </c>
      <c r="D183" s="53">
        <v>1</v>
      </c>
      <c r="E183" s="53" t="s">
        <v>9</v>
      </c>
      <c r="F183" s="54">
        <f>C183*D183</f>
        <v>0</v>
      </c>
    </row>
    <row r="184" spans="1:6" s="47" customFormat="1" ht="12.75" customHeight="1">
      <c r="A184" s="50"/>
      <c r="B184" s="55" t="s">
        <v>160</v>
      </c>
      <c r="C184" s="52"/>
      <c r="D184" s="53"/>
      <c r="E184" s="53"/>
      <c r="F184" s="54"/>
    </row>
    <row r="185" spans="1:6" s="47" customFormat="1" ht="12.75" customHeight="1">
      <c r="A185" s="50"/>
      <c r="B185" s="55"/>
      <c r="C185" s="52"/>
      <c r="D185" s="53"/>
      <c r="E185" s="53"/>
      <c r="F185" s="54"/>
    </row>
    <row r="186" spans="1:6" s="47" customFormat="1" ht="12.75" customHeight="1">
      <c r="A186" s="50"/>
      <c r="B186" s="51" t="s">
        <v>29</v>
      </c>
      <c r="C186" s="52"/>
      <c r="D186" s="53"/>
      <c r="E186" s="53"/>
      <c r="F186" s="54"/>
    </row>
    <row r="187" spans="1:6" s="47" customFormat="1" ht="12.75" customHeight="1">
      <c r="A187" s="50" t="s">
        <v>129</v>
      </c>
      <c r="B187" s="55" t="s">
        <v>162</v>
      </c>
      <c r="C187" s="52">
        <v>0</v>
      </c>
      <c r="D187" s="53">
        <v>1</v>
      </c>
      <c r="E187" s="53" t="s">
        <v>9</v>
      </c>
      <c r="F187" s="54">
        <f>C187*D187</f>
        <v>0</v>
      </c>
    </row>
    <row r="188" spans="1:6" s="47" customFormat="1" ht="12.75" customHeight="1">
      <c r="A188" s="46"/>
      <c r="B188" s="45"/>
      <c r="C188" s="25"/>
      <c r="D188" s="26"/>
      <c r="E188" s="26"/>
      <c r="F188" s="27"/>
    </row>
    <row r="189" spans="1:6" ht="12.75">
      <c r="A189" s="17"/>
      <c r="B189" s="12" t="s">
        <v>137</v>
      </c>
      <c r="C189" s="25">
        <v>0</v>
      </c>
      <c r="D189" s="26">
        <v>1</v>
      </c>
      <c r="E189" s="26" t="s">
        <v>9</v>
      </c>
      <c r="F189" s="27">
        <f>C189*D189</f>
        <v>0</v>
      </c>
    </row>
    <row r="190" spans="1:6" ht="12.75">
      <c r="A190" s="17"/>
      <c r="B190" s="12" t="s">
        <v>10</v>
      </c>
      <c r="C190" s="25">
        <v>0</v>
      </c>
      <c r="D190" s="26">
        <v>1</v>
      </c>
      <c r="E190" s="26" t="s">
        <v>9</v>
      </c>
      <c r="F190" s="27">
        <f>C190*D190</f>
        <v>0</v>
      </c>
    </row>
    <row r="191" spans="1:6" ht="12.75">
      <c r="A191" s="17"/>
      <c r="B191" s="12" t="s">
        <v>11</v>
      </c>
      <c r="C191" s="25">
        <v>0</v>
      </c>
      <c r="D191" s="26">
        <v>1</v>
      </c>
      <c r="E191" s="26" t="s">
        <v>9</v>
      </c>
      <c r="F191" s="27">
        <f>C191*D191</f>
        <v>0</v>
      </c>
    </row>
    <row r="192" spans="1:6" ht="14.25" customHeight="1">
      <c r="A192" s="7"/>
      <c r="B192" s="8" t="s">
        <v>12</v>
      </c>
      <c r="C192" s="9"/>
      <c r="D192" s="10"/>
      <c r="E192" s="68">
        <f>SUM(F3:F191)</f>
        <v>0</v>
      </c>
      <c r="F192" s="69"/>
    </row>
    <row r="193" ht="14.25" customHeight="1"/>
    <row r="194" ht="14.25" customHeight="1"/>
    <row r="195" ht="14.25" customHeight="1"/>
    <row r="196" ht="14.25" customHeight="1"/>
  </sheetData>
  <sheetProtection/>
  <mergeCells count="3">
    <mergeCell ref="A1:B1"/>
    <mergeCell ref="C1:F1"/>
    <mergeCell ref="E192:F19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Header>&amp;LSpecifikace dodávky a montáže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Climart</dc:creator>
  <cp:keywords/>
  <dc:description/>
  <cp:lastModifiedBy>Bartoš René</cp:lastModifiedBy>
  <cp:lastPrinted>2016-08-30T11:41:26Z</cp:lastPrinted>
  <dcterms:created xsi:type="dcterms:W3CDTF">2009-01-07T12:35:23Z</dcterms:created>
  <dcterms:modified xsi:type="dcterms:W3CDTF">2017-02-09T08:13:30Z</dcterms:modified>
  <cp:category/>
  <cp:version/>
  <cp:contentType/>
  <cp:contentStatus/>
</cp:coreProperties>
</file>