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360" windowWidth="18150" windowHeight="11700"/>
  </bookViews>
  <sheets>
    <sheet name="VN" sheetId="1" r:id="rId1"/>
  </sheets>
  <definedNames>
    <definedName name="_xlnm._FilterDatabase" localSheetId="0" hidden="1">VN!$A$3:$Y$44</definedName>
    <definedName name="_xlnm.Print_Titles" localSheetId="0">VN!$1:$3</definedName>
  </definedNames>
  <calcPr calcId="145621"/>
</workbook>
</file>

<file path=xl/calcChain.xml><?xml version="1.0" encoding="utf-8"?>
<calcChain xmlns="http://schemas.openxmlformats.org/spreadsheetml/2006/main">
  <c r="W44" i="1" l="1"/>
</calcChain>
</file>

<file path=xl/sharedStrings.xml><?xml version="1.0" encoding="utf-8"?>
<sst xmlns="http://schemas.openxmlformats.org/spreadsheetml/2006/main" count="718" uniqueCount="301">
  <si>
    <t>Numerické údaje o odběrném místě</t>
  </si>
  <si>
    <t>Zákazník</t>
  </si>
  <si>
    <t>Specifikace odběrného místa (OPM)</t>
  </si>
  <si>
    <t>Platné smluvní vztahy/produkt</t>
  </si>
  <si>
    <t>Bankovní spojení</t>
  </si>
  <si>
    <t>Pořadí/    List</t>
  </si>
  <si>
    <t>číslo místa spotřeby</t>
  </si>
  <si>
    <t>EAN</t>
  </si>
  <si>
    <t>obchodní firma/název</t>
  </si>
  <si>
    <t>Jméno kontaktní osoby</t>
  </si>
  <si>
    <t>telefonický kontakt</t>
  </si>
  <si>
    <t>e-mailový kontakt</t>
  </si>
  <si>
    <t>obec</t>
  </si>
  <si>
    <t>ulice/osada (nebo č. parcely)</t>
  </si>
  <si>
    <t>č.p./č.or.</t>
  </si>
  <si>
    <t>Typ měření</t>
  </si>
  <si>
    <t>umístění měření vn/nn</t>
  </si>
  <si>
    <t>Transformátor vlastní / pronajatý</t>
  </si>
  <si>
    <t>Rezervovaný příkon [MW]</t>
  </si>
  <si>
    <t>Platnost smlouvy</t>
  </si>
  <si>
    <t>Výpovědní lhůta v měsících</t>
  </si>
  <si>
    <t>Současný distributor</t>
  </si>
  <si>
    <t>Produkt</t>
  </si>
  <si>
    <t>odběr (MWh)</t>
  </si>
  <si>
    <t>1</t>
  </si>
  <si>
    <t>2</t>
  </si>
  <si>
    <t>Možnost zahájení dodávek elektřiny novým dodavatelem (datum)</t>
  </si>
  <si>
    <t>Výpověď doručit nejpozději do:</t>
  </si>
  <si>
    <t>3</t>
  </si>
  <si>
    <t>4</t>
  </si>
  <si>
    <t>5</t>
  </si>
  <si>
    <t>6</t>
  </si>
  <si>
    <t>7</t>
  </si>
  <si>
    <t>8</t>
  </si>
  <si>
    <t>9</t>
  </si>
  <si>
    <t>Poznámka</t>
  </si>
  <si>
    <t>DIČ</t>
  </si>
  <si>
    <t>IČ</t>
  </si>
  <si>
    <t>859182400500003698</t>
  </si>
  <si>
    <t>Statutární město Ostrava, Magistrát města Ostravy, 
Prokešovo nám. 8, 729 30  Ostrava</t>
  </si>
  <si>
    <t>00845451</t>
  </si>
  <si>
    <t>CZ00845451</t>
  </si>
  <si>
    <t xml:space="preserve">Ing. Petr Kajnar </t>
  </si>
  <si>
    <t/>
  </si>
  <si>
    <t>Ostrava</t>
  </si>
  <si>
    <t xml:space="preserve">Prokešovo náměstí </t>
  </si>
  <si>
    <t>ČEZ Distribuce, a.s.</t>
  </si>
  <si>
    <t>859182400509519053</t>
  </si>
  <si>
    <t>Městská policie Ostrava, 
Prokešovo nám. 8, 729 30  Ostrava</t>
  </si>
  <si>
    <t>Provozní</t>
  </si>
  <si>
    <t>5540</t>
  </si>
  <si>
    <t>859182400509519794</t>
  </si>
  <si>
    <t>Nádražní</t>
  </si>
  <si>
    <t>196 0/VO</t>
  </si>
  <si>
    <t>859182400509519138</t>
  </si>
  <si>
    <t>Technické služby, a.s. Slezská Ostrava, 
Čs. Armády 20, 710 00  Ostrava - Slezská Ostrava</t>
  </si>
  <si>
    <t>47674725</t>
  </si>
  <si>
    <t>CZ47674725</t>
  </si>
  <si>
    <t xml:space="preserve">Ing. Pavel Kollár </t>
  </si>
  <si>
    <t>595223240</t>
  </si>
  <si>
    <t>pkollar@technickesluzby.cz</t>
  </si>
  <si>
    <t>Čs. Armády</t>
  </si>
  <si>
    <t>20</t>
  </si>
  <si>
    <t>859182400500006248</t>
  </si>
  <si>
    <t>Zoologická zahrada Ostrava, příspěvková organizace, 
Michálkovická 197, 710 00  Ostrava - Slezská Ostrava</t>
  </si>
  <si>
    <t>00373249</t>
  </si>
  <si>
    <t>CZ00373249</t>
  </si>
  <si>
    <t xml:space="preserve">Ing. Petr Čolas </t>
  </si>
  <si>
    <t>596241269</t>
  </si>
  <si>
    <t>konecna@zoo-ostrava.cz</t>
  </si>
  <si>
    <t>Michálkovická</t>
  </si>
  <si>
    <t>197</t>
  </si>
  <si>
    <t>10</t>
  </si>
  <si>
    <t>11</t>
  </si>
  <si>
    <t>12</t>
  </si>
  <si>
    <t>13</t>
  </si>
  <si>
    <t>14</t>
  </si>
  <si>
    <t>15</t>
  </si>
  <si>
    <t>16</t>
  </si>
  <si>
    <t>17</t>
  </si>
  <si>
    <t>859182400509620964</t>
  </si>
  <si>
    <t>Ostravské městské lesy a zeleň, s.r.o., 
A. Brože 2/3124, 700 30  Ostrava - Zábřeh</t>
  </si>
  <si>
    <t>25816977</t>
  </si>
  <si>
    <t xml:space="preserve">Ing. Vladimír Blahuta </t>
  </si>
  <si>
    <t>736614722</t>
  </si>
  <si>
    <t>blahuta@ostravskelesy.cz</t>
  </si>
  <si>
    <t>Lyčkova</t>
  </si>
  <si>
    <t>1156/32</t>
  </si>
  <si>
    <t>859182400509519015</t>
  </si>
  <si>
    <t>Krematorium Ostrava, a.s., 
Těšínská 710, 710 07  Ostrava - Slezská Ostrava</t>
  </si>
  <si>
    <t>25393430</t>
  </si>
  <si>
    <t>CZ25393430</t>
  </si>
  <si>
    <t xml:space="preserve">Pavel Lacina </t>
  </si>
  <si>
    <t>596248465</t>
  </si>
  <si>
    <t>reditel@krematoriumostrava.cz</t>
  </si>
  <si>
    <t>Ostrava - Slezská Ostrava</t>
  </si>
  <si>
    <t>Těšínská</t>
  </si>
  <si>
    <t>710</t>
  </si>
  <si>
    <t>859182400500002523</t>
  </si>
  <si>
    <t>OZO Ostrava s.r.o., 
Frýdecká 680/444, 719 00  Ostrava - Kunčice</t>
  </si>
  <si>
    <t>62300920</t>
  </si>
  <si>
    <t>CZ62300920</t>
  </si>
  <si>
    <t xml:space="preserve">Ing. Karel Belda </t>
  </si>
  <si>
    <t>596251111</t>
  </si>
  <si>
    <t>sekretariat@ozoostrava.cz</t>
  </si>
  <si>
    <t>Kunčice</t>
  </si>
  <si>
    <t>Frýdecká</t>
  </si>
  <si>
    <t>680/444</t>
  </si>
  <si>
    <t>859182400509518858</t>
  </si>
  <si>
    <t>Hrušov</t>
  </si>
  <si>
    <t>Bohumínská</t>
  </si>
  <si>
    <t>859182400509520059</t>
  </si>
  <si>
    <t>Přívoz</t>
  </si>
  <si>
    <t>Slovenská</t>
  </si>
  <si>
    <t>1083/1</t>
  </si>
  <si>
    <t>859182400510625705</t>
  </si>
  <si>
    <t>Domov Slunečnice Ostrava, příspěvková organizace, 
Opavská 4472/76, 708 00  Ostrava - Poruba</t>
  </si>
  <si>
    <t>70631883</t>
  </si>
  <si>
    <t xml:space="preserve">Ing. Radek Baran </t>
  </si>
  <si>
    <t>599508112</t>
  </si>
  <si>
    <t>rbaran@dsporuba.com</t>
  </si>
  <si>
    <t>Opavská</t>
  </si>
  <si>
    <t>4472/76</t>
  </si>
  <si>
    <t>859182400500005555</t>
  </si>
  <si>
    <t>Čtyřlístek - centrum pro osoby se zdravotním postižením Ostrava, příspěvková organizace, 
Hladnovská 751/119, 712 00  Ostrava - Muglinov</t>
  </si>
  <si>
    <t>70631808</t>
  </si>
  <si>
    <t xml:space="preserve">PhDr. Svatopluk Aniol </t>
  </si>
  <si>
    <t>596223211</t>
  </si>
  <si>
    <t>uspaniol@uspostrava.cz</t>
  </si>
  <si>
    <t>Hladnovská</t>
  </si>
  <si>
    <t>0/VO</t>
  </si>
  <si>
    <t>859182400500002707</t>
  </si>
  <si>
    <t>Sportovní a rekreační zařízení města Ostravy, s.r.o., 
Čkalovova 20/6144, 708 00  Ostrava - Poruba</t>
  </si>
  <si>
    <t>25385691</t>
  </si>
  <si>
    <t>CZ25385691</t>
  </si>
  <si>
    <t xml:space="preserve">Ing. Jaroslav Kovář </t>
  </si>
  <si>
    <t>596977250</t>
  </si>
  <si>
    <t>sekretariat@sareza.cz</t>
  </si>
  <si>
    <t>Čkalovova</t>
  </si>
  <si>
    <t>6144/20</t>
  </si>
  <si>
    <t>859182400500005005</t>
  </si>
  <si>
    <t>Gen. Sochora</t>
  </si>
  <si>
    <t>1378</t>
  </si>
  <si>
    <t>859182400509519244</t>
  </si>
  <si>
    <t>Rekreační</t>
  </si>
  <si>
    <t>236/74</t>
  </si>
  <si>
    <t>859182400510187722</t>
  </si>
  <si>
    <t>Svazácká</t>
  </si>
  <si>
    <t>3160/1C</t>
  </si>
  <si>
    <t>859182400510287293</t>
  </si>
  <si>
    <t>Sokolská tř.</t>
  </si>
  <si>
    <t>2590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</si>
  <si>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</si>
  <si>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</si>
  <si>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</si>
  <si>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</si>
  <si>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</si>
  <si>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</si>
  <si>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</si>
  <si>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</si>
  <si>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</si>
  <si>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</si>
  <si>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</si>
  <si>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</si>
  <si>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</si>
  <si>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</si>
  <si>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</si>
  <si>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</si>
  <si>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</si>
  <si>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</si>
  <si>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859182400510336151</t>
  </si>
  <si>
    <t>Za Ještěrkou</t>
  </si>
  <si>
    <t>629/1</t>
  </si>
  <si>
    <t>859182400509519800</t>
  </si>
  <si>
    <t>Středisko volného času, Ostrava - Moravská Ostrava, příspěvková organizace, 
Ostrčilova 19/2925, 702 00  Ostrava</t>
  </si>
  <si>
    <t>75080559</t>
  </si>
  <si>
    <t>CZ75080559</t>
  </si>
  <si>
    <t xml:space="preserve">Mgr. Milada Božeková </t>
  </si>
  <si>
    <t>596118610</t>
  </si>
  <si>
    <t>mbozekova@svcoo.cz</t>
  </si>
  <si>
    <t>Ostrčilova</t>
  </si>
  <si>
    <t>19/2925</t>
  </si>
  <si>
    <t>859182400500002844</t>
  </si>
  <si>
    <t>VÍTKOVICE ARÉNA, a.s., 
Ruská 3077/135, 700 30  Ostrava - Jih</t>
  </si>
  <si>
    <t>25911368</t>
  </si>
  <si>
    <t xml:space="preserve">Bc. Kamil Vrubl </t>
  </si>
  <si>
    <t>596620002</t>
  </si>
  <si>
    <t>vrubl@arena-vitkovice.cz</t>
  </si>
  <si>
    <t>Ostrava 3</t>
  </si>
  <si>
    <t>Ruská</t>
  </si>
  <si>
    <t>3077/135</t>
  </si>
  <si>
    <t>859182400509520554</t>
  </si>
  <si>
    <t>Závodní</t>
  </si>
  <si>
    <t>1411/86</t>
  </si>
  <si>
    <t>859182400510277041</t>
  </si>
  <si>
    <t>859182400510376553</t>
  </si>
  <si>
    <t>859182400500006460</t>
  </si>
  <si>
    <t>Národní divadlo moravskoslezské, příspěvková organizace, 
ul. Čs. Legií 148/14, 701 04  Ostrava</t>
  </si>
  <si>
    <t>00100528</t>
  </si>
  <si>
    <t xml:space="preserve">Jiří Nekvasil </t>
  </si>
  <si>
    <t>596114283</t>
  </si>
  <si>
    <t>sekretariat@ndm.cz</t>
  </si>
  <si>
    <t>Smetanovo náměstí</t>
  </si>
  <si>
    <t>3104/8a</t>
  </si>
  <si>
    <t>859182400500007054</t>
  </si>
  <si>
    <t>Čs. Legií</t>
  </si>
  <si>
    <t>148/14</t>
  </si>
  <si>
    <t>859182400509519695</t>
  </si>
  <si>
    <t>Divadlo loutek Ostrava, příspěvková organizace, 
Pivovarská 3164/15, 728 32  Ostrava</t>
  </si>
  <si>
    <t>00533874</t>
  </si>
  <si>
    <t xml:space="preserve">JUDr. Jarmila Hájková </t>
  </si>
  <si>
    <t>595134209</t>
  </si>
  <si>
    <t>muzeum@ostrmuz.cz</t>
  </si>
  <si>
    <t>Pivovarská</t>
  </si>
  <si>
    <t>3164</t>
  </si>
  <si>
    <t>859182400500001038</t>
  </si>
  <si>
    <t>Městská nemocnice Ostrava, příspěvková organizace, 
Nemocniční 20, 728 80  Ostrava</t>
  </si>
  <si>
    <t>00635162</t>
  </si>
  <si>
    <t xml:space="preserve">MUDr. Tomáš Nykel </t>
  </si>
  <si>
    <t>596193240</t>
  </si>
  <si>
    <t>tomas.nykel@mnof.cz</t>
  </si>
  <si>
    <t>Moravská Ostrava</t>
  </si>
  <si>
    <t>Nemocniční</t>
  </si>
  <si>
    <t>859182400509519855</t>
  </si>
  <si>
    <t xml:space="preserve">Ostrava-Radvanice </t>
  </si>
  <si>
    <t>U Stavisek</t>
  </si>
  <si>
    <t>65</t>
  </si>
  <si>
    <t>859182400500004459</t>
  </si>
  <si>
    <t>Ostravské výstavy, a.s., 
Výstaviště Černá louka 3186, 728 26  Ostrava</t>
  </si>
  <si>
    <t>25399471</t>
  </si>
  <si>
    <t>CZ25399471</t>
  </si>
  <si>
    <t xml:space="preserve">Karel Burda </t>
  </si>
  <si>
    <t>596167112</t>
  </si>
  <si>
    <t>sekretariat.ovas@cerna-louka.cz</t>
  </si>
  <si>
    <t>9900/VO</t>
  </si>
  <si>
    <t>859182400509520332</t>
  </si>
  <si>
    <t>859182400500006088</t>
  </si>
  <si>
    <t>Dům kultury  města Ostravy, a.s., 
28. října 2556/124, 709 24  Ostrava</t>
  </si>
  <si>
    <t>47151595</t>
  </si>
  <si>
    <t>CZ47151595</t>
  </si>
  <si>
    <t xml:space="preserve">Ing. Jan Vogl </t>
  </si>
  <si>
    <t>597489202</t>
  </si>
  <si>
    <t>grzegorz@dkv.cz</t>
  </si>
  <si>
    <t>28. října</t>
  </si>
  <si>
    <t>124/VO</t>
  </si>
  <si>
    <t>859182400509517691</t>
  </si>
  <si>
    <t>DK POKLAD, s.r.o., 
Matěje Kopeckého 675/21, 708 00  Ostrava - Poruba</t>
  </si>
  <si>
    <t>47670576</t>
  </si>
  <si>
    <t>CZ47670576</t>
  </si>
  <si>
    <t xml:space="preserve">Ing. Vladimír Procházka </t>
  </si>
  <si>
    <t>596940021</t>
  </si>
  <si>
    <t>sklenak@dkpoklad.cz</t>
  </si>
  <si>
    <t>Matěje Kopeckého</t>
  </si>
  <si>
    <t>675/21</t>
  </si>
  <si>
    <t>859182400510131985</t>
  </si>
  <si>
    <t>Statutární město Ostrava, Městský obvod Ostrava - Jih, úřad městského obvodu, 
Horní 791/3, 700 30  Ostrava - Hrabůvka</t>
  </si>
  <si>
    <t xml:space="preserve">Mgr. Karel Sibinský </t>
  </si>
  <si>
    <t>599430206</t>
  </si>
  <si>
    <t>posta@ovajih.cz</t>
  </si>
  <si>
    <t>Horní</t>
  </si>
  <si>
    <t>990</t>
  </si>
  <si>
    <t>859182400510630938</t>
  </si>
  <si>
    <t>859182400509519909</t>
  </si>
  <si>
    <t>Statutární město Ostrava, Městský obvod Poruba, úřad městského obvodu, 
Klimkovická 55/28, 708 00  Ostrava - Poruba</t>
  </si>
  <si>
    <t xml:space="preserve">Ing. Lumír Palyza </t>
  </si>
  <si>
    <t>599480200</t>
  </si>
  <si>
    <t>lpalyza@moporuba.cz</t>
  </si>
  <si>
    <t>Vřesinská</t>
  </si>
  <si>
    <t>2230/VO</t>
  </si>
  <si>
    <t>859182400509519077</t>
  </si>
  <si>
    <t>Statutární město Ostrava, Městský obvod Svinov, úřad městského obvodu, 
Bílovecká 69/48, 721 00  Ostrava - Svinov</t>
  </si>
  <si>
    <t xml:space="preserve">Ing. Eva Poštová CSc. </t>
  </si>
  <si>
    <t>599421021</t>
  </si>
  <si>
    <t>posta@svinov.ostrava.cz </t>
  </si>
  <si>
    <t>Peterkova</t>
  </si>
  <si>
    <t>31.12.2013</t>
  </si>
  <si>
    <t>859182400509520417</t>
  </si>
  <si>
    <t>Ostravské komunikace, a.s</t>
  </si>
  <si>
    <t>25396544</t>
  </si>
  <si>
    <t>Ing. Rostislav Quitt</t>
  </si>
  <si>
    <t>602 532 093</t>
  </si>
  <si>
    <t>quitt@okas.cz</t>
  </si>
  <si>
    <t>Ostrava 9</t>
  </si>
  <si>
    <t xml:space="preserve">Novoveská </t>
  </si>
  <si>
    <t>1266/25</t>
  </si>
  <si>
    <t>vlastní</t>
  </si>
  <si>
    <t>859182400510366615</t>
  </si>
  <si>
    <t>Ostrava 2</t>
  </si>
  <si>
    <t>v majetku města</t>
  </si>
  <si>
    <t>859182400509768086</t>
  </si>
  <si>
    <t>Ostrava 30</t>
  </si>
  <si>
    <t>Jaromíra Matuška</t>
  </si>
  <si>
    <t>37</t>
  </si>
  <si>
    <t>38</t>
  </si>
  <si>
    <t>39</t>
  </si>
  <si>
    <t>40</t>
  </si>
  <si>
    <t>859182400510768655</t>
  </si>
  <si>
    <t>Hrušovská</t>
  </si>
  <si>
    <t>2953/15</t>
  </si>
  <si>
    <t>odběrné místo přidáno</t>
  </si>
  <si>
    <t>Předpokládaný odběr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</si>
</sst>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#,##0.000"/>
  </numFmts>
  <fonts count="12" x14ac:knownFonts="1">
    <font>
      <sz val="8"/>
      <color theme="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6"/>
      <name val="Arial"/>
      <family val="2"/>
    </font>
    <font>
      <u/>
      <sz val="10"/>
      <color indexed="12"/>
      <name val="Arial"/>
      <family val="2"/>
      <charset val="238"/>
    </font>
    <font>
      <u/>
      <sz val="11.5"/>
      <color indexed="12"/>
      <name val="Arial"/>
      <family val="2"/>
      <charset val="238"/>
    </font>
    <font>
      <u/>
      <sz val="8"/>
      <color theme="10"/>
      <name val="Calibri"/>
      <family val="2"/>
      <charset val="238"/>
    </font>
    <font>
      <u/>
      <sz val="10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49" fontId="1" fillId="0" borderId="1" xfId="9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49" fontId="2" fillId="0" borderId="3" xfId="9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0" xfId="7" applyAlignment="1">
      <alignment vertical="center"/>
    </xf>
    <xf numFmtId="166" fontId="2" fillId="0" borderId="3" xfId="7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2" fillId="0" borderId="0" xfId="7" applyFont="1" applyFill="1" applyAlignment="1">
      <alignment vertical="center"/>
    </xf>
    <xf numFmtId="49" fontId="2" fillId="0" borderId="0" xfId="7" applyNumberFormat="1" applyFont="1" applyFill="1" applyAlignment="1">
      <alignment vertical="center"/>
    </xf>
    <xf numFmtId="49" fontId="7" fillId="0" borderId="0" xfId="7" applyNumberFormat="1" applyFont="1" applyFill="1" applyAlignment="1">
      <alignment vertical="center"/>
    </xf>
    <xf numFmtId="166" fontId="2" fillId="0" borderId="0" xfId="7" applyNumberFormat="1" applyFont="1" applyFill="1" applyAlignment="1">
      <alignment horizontal="right" vertical="center"/>
    </xf>
    <xf numFmtId="49" fontId="11" fillId="0" borderId="1" xfId="1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6" xfId="9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166" fontId="1" fillId="0" borderId="6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9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2" fillId="7" borderId="13" xfId="7" applyFont="1" applyFill="1" applyBorder="1" applyAlignment="1">
      <alignment vertical="center"/>
    </xf>
    <xf numFmtId="49" fontId="7" fillId="7" borderId="13" xfId="7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9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/>
    </xf>
    <xf numFmtId="166" fontId="1" fillId="0" borderId="7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7" borderId="6" xfId="9" applyNumberFormat="1" applyFont="1" applyFill="1" applyBorder="1" applyAlignment="1">
      <alignment horizontal="center" vertical="center" wrapText="1"/>
    </xf>
    <xf numFmtId="49" fontId="11" fillId="0" borderId="6" xfId="10" applyNumberFormat="1" applyFont="1" applyFill="1" applyBorder="1" applyAlignment="1">
      <alignment horizontal="center" vertical="center" wrapText="1"/>
    </xf>
    <xf numFmtId="49" fontId="11" fillId="0" borderId="3" xfId="10" applyNumberFormat="1" applyFont="1" applyFill="1" applyBorder="1" applyAlignment="1">
      <alignment horizontal="center" vertical="center" wrapText="1"/>
    </xf>
    <xf numFmtId="49" fontId="1" fillId="7" borderId="5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14" fontId="1" fillId="7" borderId="6" xfId="0" applyNumberFormat="1" applyFont="1" applyFill="1" applyBorder="1" applyAlignment="1">
      <alignment horizontal="center" vertical="center"/>
    </xf>
    <xf numFmtId="166" fontId="1" fillId="7" borderId="6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5" xfId="9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right" vertical="center"/>
    </xf>
    <xf numFmtId="0" fontId="2" fillId="7" borderId="6" xfId="7" applyFont="1" applyFill="1" applyBorder="1" applyAlignment="1">
      <alignment vertical="center"/>
    </xf>
    <xf numFmtId="0" fontId="2" fillId="7" borderId="10" xfId="7" applyFont="1" applyFill="1" applyBorder="1" applyAlignment="1">
      <alignment vertical="center"/>
    </xf>
    <xf numFmtId="164" fontId="2" fillId="2" borderId="8" xfId="5" applyNumberFormat="1" applyFont="1" applyFill="1" applyBorder="1" applyAlignment="1">
      <alignment horizontal="center" vertical="center" wrapText="1"/>
    </xf>
    <xf numFmtId="0" fontId="1" fillId="0" borderId="7" xfId="7" applyBorder="1" applyAlignment="1">
      <alignment horizontal="center" vertical="center" wrapText="1"/>
    </xf>
    <xf numFmtId="0" fontId="1" fillId="0" borderId="5" xfId="7" applyBorder="1" applyAlignment="1">
      <alignment horizontal="center" vertical="center" wrapText="1"/>
    </xf>
    <xf numFmtId="0" fontId="1" fillId="0" borderId="6" xfId="7" applyBorder="1" applyAlignment="1">
      <alignment horizontal="center" vertical="center" wrapText="1"/>
    </xf>
    <xf numFmtId="164" fontId="2" fillId="3" borderId="7" xfId="5" applyNumberFormat="1" applyFont="1" applyFill="1" applyBorder="1" applyAlignment="1">
      <alignment horizontal="center" vertical="center" wrapText="1"/>
    </xf>
    <xf numFmtId="164" fontId="2" fillId="2" borderId="7" xfId="5" applyNumberFormat="1" applyFont="1" applyFill="1" applyBorder="1" applyAlignment="1">
      <alignment horizontal="center" vertical="center" wrapText="1"/>
    </xf>
    <xf numFmtId="0" fontId="1" fillId="2" borderId="7" xfId="7" applyFill="1" applyBorder="1" applyAlignment="1">
      <alignment horizontal="center" vertical="center" wrapText="1"/>
    </xf>
    <xf numFmtId="164" fontId="5" fillId="4" borderId="7" xfId="5" applyNumberFormat="1" applyFont="1" applyFill="1" applyBorder="1" applyAlignment="1">
      <alignment horizontal="center" vertical="center" wrapText="1"/>
    </xf>
    <xf numFmtId="0" fontId="6" fillId="4" borderId="7" xfId="7" applyFont="1" applyFill="1" applyBorder="1" applyAlignment="1">
      <alignment horizontal="center" vertical="center" wrapText="1"/>
    </xf>
    <xf numFmtId="0" fontId="6" fillId="4" borderId="6" xfId="7" applyFont="1" applyFill="1" applyBorder="1" applyAlignment="1">
      <alignment horizontal="center" vertical="center" wrapText="1"/>
    </xf>
    <xf numFmtId="0" fontId="1" fillId="6" borderId="9" xfId="7" applyFont="1" applyFill="1" applyBorder="1" applyAlignment="1">
      <alignment horizontal="center" vertical="center" wrapText="1"/>
    </xf>
    <xf numFmtId="0" fontId="1" fillId="6" borderId="10" xfId="7" applyFont="1" applyFill="1" applyBorder="1" applyAlignment="1">
      <alignment horizontal="center" vertical="center" wrapText="1"/>
    </xf>
    <xf numFmtId="0" fontId="1" fillId="6" borderId="11" xfId="7" applyFont="1" applyFill="1" applyBorder="1" applyAlignment="1">
      <alignment horizontal="center" vertical="center" wrapText="1"/>
    </xf>
    <xf numFmtId="0" fontId="6" fillId="5" borderId="7" xfId="7" applyFont="1" applyFill="1" applyBorder="1" applyAlignment="1">
      <alignment horizontal="center" vertical="center"/>
    </xf>
    <xf numFmtId="0" fontId="4" fillId="5" borderId="6" xfId="7" applyFont="1" applyFill="1" applyBorder="1" applyAlignment="1">
      <alignment horizontal="center" vertical="center"/>
    </xf>
    <xf numFmtId="0" fontId="1" fillId="3" borderId="7" xfId="7" applyFill="1" applyBorder="1" applyAlignment="1">
      <alignment horizontal="center" vertical="center" wrapText="1"/>
    </xf>
    <xf numFmtId="0" fontId="1" fillId="3" borderId="6" xfId="7" applyFill="1" applyBorder="1" applyAlignment="1">
      <alignment horizontal="center" vertical="center" wrapText="1"/>
    </xf>
    <xf numFmtId="0" fontId="1" fillId="3" borderId="3" xfId="7" applyFill="1" applyBorder="1" applyAlignment="1">
      <alignment horizontal="center" vertical="center" wrapText="1"/>
    </xf>
  </cellXfs>
  <cellStyles count="11">
    <cellStyle name="čárky 2" xfId="1"/>
    <cellStyle name="Hypertextový odkaz" xfId="10" builtinId="8"/>
    <cellStyle name="Hypertextový odkaz 2" xfId="2"/>
    <cellStyle name="Hypertextový odkaz 2 2" xfId="3"/>
    <cellStyle name="Hypertextový odkaz 3" xfId="4"/>
    <cellStyle name="měny 2" xfId="5"/>
    <cellStyle name="měny 3" xfId="6"/>
    <cellStyle name="Normální" xfId="0" builtinId="0"/>
    <cellStyle name="normální 2" xfId="7"/>
    <cellStyle name="normální 3" xfId="8"/>
    <cellStyle name="normální_List1 2" xfId="9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quitt@okas.cz" TargetMode="External"/><Relationship Id="rId1" Type="http://schemas.openxmlformats.org/officeDocument/2006/relationships/hyperlink" Target="mailto:quitt@okas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4"/>
    <pageSetUpPr fitToPage="1"/>
  </sheetPr>
  <dimension ref="A1:Y44"/>
  <sheetViews>
    <sheetView tabSelected="1" zoomScaleNormal="100" workbookViewId="0">
      <pane xSplit="3" ySplit="3" topLeftCell="Q31" activePane="bottomRight" state="frozen"/>
      <selection pane="topRight" activeCell="D1" sqref="D1"/>
      <selection pane="bottomLeft" activeCell="A4" sqref="A4"/>
      <selection pane="bottomRight" activeCell="W44" sqref="W44"/>
    </sheetView>
  </sheetViews>
  <sheetFormatPr defaultRowHeight="11.25" x14ac:dyDescent="0.2"/>
  <cols>
    <col min="1" max="1" width="8.33203125" style="14" customWidth="1"/>
    <col min="2" max="2" width="14.83203125" style="14" bestFit="1" customWidth="1"/>
    <col min="3" max="3" width="23.33203125" style="14" customWidth="1"/>
    <col min="4" max="4" width="90.83203125" style="15" bestFit="1" customWidth="1"/>
    <col min="5" max="6" width="14.83203125" style="14" customWidth="1"/>
    <col min="7" max="7" width="29" style="14" hidden="1" customWidth="1"/>
    <col min="8" max="8" width="27.6640625" style="14" hidden="1" customWidth="1"/>
    <col min="9" max="9" width="28.1640625" style="14" hidden="1" customWidth="1"/>
    <col min="10" max="10" width="13.83203125" style="14" customWidth="1"/>
    <col min="11" max="11" width="25.83203125" style="14" customWidth="1"/>
    <col min="12" max="12" width="14.6640625" style="15" customWidth="1"/>
    <col min="13" max="13" width="9.83203125" style="16" customWidth="1"/>
    <col min="14" max="14" width="9.33203125" style="14" customWidth="1"/>
    <col min="15" max="15" width="11.33203125" style="14" customWidth="1"/>
    <col min="16" max="16" width="13" style="14" customWidth="1"/>
    <col min="17" max="17" width="14.83203125" style="14" customWidth="1"/>
    <col min="18" max="19" width="15.83203125" style="14" customWidth="1"/>
    <col min="20" max="20" width="21.33203125" style="14" bestFit="1" customWidth="1"/>
    <col min="21" max="21" width="23.5" style="14" bestFit="1" customWidth="1"/>
    <col min="22" max="22" width="22" style="14" hidden="1" customWidth="1"/>
    <col min="23" max="23" width="28.33203125" style="17" customWidth="1"/>
    <col min="24" max="24" width="17.6640625" style="14" bestFit="1" customWidth="1"/>
    <col min="25" max="25" width="19.33203125" style="14" bestFit="1" customWidth="1"/>
    <col min="26" max="16384" width="9.33203125" style="14"/>
  </cols>
  <sheetData>
    <row r="1" spans="1:25" s="11" customFormat="1" ht="13.5" customHeight="1" x14ac:dyDescent="0.2">
      <c r="A1" s="55" t="s">
        <v>0</v>
      </c>
      <c r="B1" s="56"/>
      <c r="C1" s="56"/>
      <c r="D1" s="59" t="s">
        <v>1</v>
      </c>
      <c r="E1" s="59"/>
      <c r="F1" s="59"/>
      <c r="G1" s="56"/>
      <c r="H1" s="56"/>
      <c r="I1" s="56"/>
      <c r="J1" s="60" t="s">
        <v>2</v>
      </c>
      <c r="K1" s="61"/>
      <c r="L1" s="61"/>
      <c r="M1" s="56"/>
      <c r="N1" s="56"/>
      <c r="O1" s="56"/>
      <c r="P1" s="56"/>
      <c r="Q1" s="62" t="s">
        <v>3</v>
      </c>
      <c r="R1" s="63"/>
      <c r="S1" s="63"/>
      <c r="T1" s="63"/>
      <c r="U1" s="63"/>
      <c r="V1" s="56"/>
      <c r="W1" s="68" t="s">
        <v>300</v>
      </c>
      <c r="X1" s="70" t="s">
        <v>4</v>
      </c>
      <c r="Y1" s="65" t="s">
        <v>35</v>
      </c>
    </row>
    <row r="2" spans="1:25" s="11" customFormat="1" ht="18" customHeight="1" x14ac:dyDescent="0.2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64"/>
      <c r="R2" s="64"/>
      <c r="S2" s="64"/>
      <c r="T2" s="64"/>
      <c r="U2" s="64"/>
      <c r="V2" s="58"/>
      <c r="W2" s="69"/>
      <c r="X2" s="71"/>
      <c r="Y2" s="66"/>
    </row>
    <row r="3" spans="1:25" s="11" customFormat="1" ht="34.5" thickBot="1" x14ac:dyDescent="0.25">
      <c r="A3" s="2" t="s">
        <v>5</v>
      </c>
      <c r="B3" s="3" t="s">
        <v>6</v>
      </c>
      <c r="C3" s="4" t="s">
        <v>7</v>
      </c>
      <c r="D3" s="3" t="s">
        <v>8</v>
      </c>
      <c r="E3" s="3" t="s">
        <v>37</v>
      </c>
      <c r="F3" s="3" t="s">
        <v>36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4" t="s">
        <v>14</v>
      </c>
      <c r="M3" s="4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27</v>
      </c>
      <c r="T3" s="4" t="s">
        <v>26</v>
      </c>
      <c r="U3" s="3" t="s">
        <v>21</v>
      </c>
      <c r="V3" s="3" t="s">
        <v>22</v>
      </c>
      <c r="W3" s="12" t="s">
        <v>23</v>
      </c>
      <c r="X3" s="72"/>
      <c r="Y3" s="67"/>
    </row>
    <row r="4" spans="1:25" s="13" customFormat="1" ht="25.5" customHeight="1" x14ac:dyDescent="0.2">
      <c r="A4" s="32" t="s">
        <v>24</v>
      </c>
      <c r="B4" s="33"/>
      <c r="C4" s="33" t="s">
        <v>38</v>
      </c>
      <c r="D4" s="34" t="s">
        <v>39</v>
      </c>
      <c r="E4" s="34" t="s">
        <v>40</v>
      </c>
      <c r="F4" s="34" t="s">
        <v>41</v>
      </c>
      <c r="G4" s="34" t="s">
        <v>42</v>
      </c>
      <c r="H4" s="34" t="s">
        <v>43</v>
      </c>
      <c r="I4" s="34" t="s">
        <v>43</v>
      </c>
      <c r="J4" s="34" t="s">
        <v>44</v>
      </c>
      <c r="K4" s="33" t="s">
        <v>45</v>
      </c>
      <c r="L4" s="33" t="s">
        <v>33</v>
      </c>
      <c r="M4" s="33" t="s">
        <v>43</v>
      </c>
      <c r="N4" s="33" t="s">
        <v>43</v>
      </c>
      <c r="O4" s="33" t="s">
        <v>43</v>
      </c>
      <c r="P4" s="33"/>
      <c r="Q4" s="33" t="s">
        <v>275</v>
      </c>
      <c r="R4" s="33"/>
      <c r="S4" s="35"/>
      <c r="T4" s="35">
        <v>41640</v>
      </c>
      <c r="U4" s="33" t="s">
        <v>46</v>
      </c>
      <c r="V4" s="33"/>
      <c r="W4" s="36">
        <v>907.90099999999995</v>
      </c>
      <c r="X4" s="33" t="s">
        <v>43</v>
      </c>
      <c r="Y4" s="37"/>
    </row>
    <row r="5" spans="1:25" s="13" customFormat="1" ht="25.5" customHeight="1" x14ac:dyDescent="0.2">
      <c r="A5" s="9" t="s">
        <v>25</v>
      </c>
      <c r="B5" s="19"/>
      <c r="C5" s="19" t="s">
        <v>47</v>
      </c>
      <c r="D5" s="20" t="s">
        <v>48</v>
      </c>
      <c r="E5" s="20" t="s">
        <v>40</v>
      </c>
      <c r="F5" s="20" t="s">
        <v>41</v>
      </c>
      <c r="G5" s="20" t="s">
        <v>42</v>
      </c>
      <c r="H5" s="20" t="s">
        <v>43</v>
      </c>
      <c r="I5" s="20" t="s">
        <v>43</v>
      </c>
      <c r="J5" s="20" t="s">
        <v>44</v>
      </c>
      <c r="K5" s="19" t="s">
        <v>49</v>
      </c>
      <c r="L5" s="19" t="s">
        <v>50</v>
      </c>
      <c r="M5" s="19" t="s">
        <v>43</v>
      </c>
      <c r="N5" s="19" t="s">
        <v>43</v>
      </c>
      <c r="O5" s="19" t="s">
        <v>43</v>
      </c>
      <c r="P5" s="19"/>
      <c r="Q5" s="19" t="s">
        <v>275</v>
      </c>
      <c r="R5" s="19"/>
      <c r="S5" s="21"/>
      <c r="T5" s="21">
        <v>41640</v>
      </c>
      <c r="U5" s="19" t="s">
        <v>46</v>
      </c>
      <c r="V5" s="19"/>
      <c r="W5" s="22">
        <v>92.014999999999986</v>
      </c>
      <c r="X5" s="19" t="s">
        <v>43</v>
      </c>
      <c r="Y5" s="28"/>
    </row>
    <row r="6" spans="1:25" s="13" customFormat="1" ht="25.5" customHeight="1" x14ac:dyDescent="0.2">
      <c r="A6" s="9" t="s">
        <v>28</v>
      </c>
      <c r="B6" s="19"/>
      <c r="C6" s="19" t="s">
        <v>51</v>
      </c>
      <c r="D6" s="20" t="s">
        <v>39</v>
      </c>
      <c r="E6" s="20" t="s">
        <v>40</v>
      </c>
      <c r="F6" s="20" t="s">
        <v>41</v>
      </c>
      <c r="G6" s="20" t="s">
        <v>42</v>
      </c>
      <c r="H6" s="20" t="s">
        <v>43</v>
      </c>
      <c r="I6" s="20" t="s">
        <v>43</v>
      </c>
      <c r="J6" s="20" t="s">
        <v>44</v>
      </c>
      <c r="K6" s="19" t="s">
        <v>52</v>
      </c>
      <c r="L6" s="19" t="s">
        <v>53</v>
      </c>
      <c r="M6" s="19" t="s">
        <v>43</v>
      </c>
      <c r="N6" s="19" t="s">
        <v>43</v>
      </c>
      <c r="O6" s="19" t="s">
        <v>43</v>
      </c>
      <c r="P6" s="19"/>
      <c r="Q6" s="19" t="s">
        <v>275</v>
      </c>
      <c r="R6" s="19"/>
      <c r="S6" s="21"/>
      <c r="T6" s="21">
        <v>41640</v>
      </c>
      <c r="U6" s="19" t="s">
        <v>46</v>
      </c>
      <c r="V6" s="19"/>
      <c r="W6" s="22">
        <v>99.503999999999976</v>
      </c>
      <c r="X6" s="19" t="s">
        <v>43</v>
      </c>
      <c r="Y6" s="28"/>
    </row>
    <row r="7" spans="1:25" s="13" customFormat="1" ht="25.5" customHeight="1" x14ac:dyDescent="0.2">
      <c r="A7" s="9" t="s">
        <v>29</v>
      </c>
      <c r="B7" s="19"/>
      <c r="C7" s="19" t="s">
        <v>54</v>
      </c>
      <c r="D7" s="20" t="s">
        <v>55</v>
      </c>
      <c r="E7" s="20" t="s">
        <v>56</v>
      </c>
      <c r="F7" s="20" t="s">
        <v>57</v>
      </c>
      <c r="G7" s="20" t="s">
        <v>58</v>
      </c>
      <c r="H7" s="20" t="s">
        <v>59</v>
      </c>
      <c r="I7" s="20" t="s">
        <v>60</v>
      </c>
      <c r="J7" s="20" t="s">
        <v>44</v>
      </c>
      <c r="K7" s="19" t="s">
        <v>61</v>
      </c>
      <c r="L7" s="19" t="s">
        <v>62</v>
      </c>
      <c r="M7" s="19" t="s">
        <v>43</v>
      </c>
      <c r="N7" s="19" t="s">
        <v>43</v>
      </c>
      <c r="O7" s="19" t="s">
        <v>43</v>
      </c>
      <c r="P7" s="19"/>
      <c r="Q7" s="19" t="s">
        <v>275</v>
      </c>
      <c r="R7" s="19"/>
      <c r="S7" s="21"/>
      <c r="T7" s="21">
        <v>41640</v>
      </c>
      <c r="U7" s="19" t="s">
        <v>46</v>
      </c>
      <c r="V7" s="19"/>
      <c r="W7" s="22">
        <v>293.85899999999998</v>
      </c>
      <c r="X7" s="19" t="s">
        <v>43</v>
      </c>
      <c r="Y7" s="28"/>
    </row>
    <row r="8" spans="1:25" s="13" customFormat="1" ht="25.5" customHeight="1" x14ac:dyDescent="0.2">
      <c r="A8" s="9" t="s">
        <v>30</v>
      </c>
      <c r="B8" s="19"/>
      <c r="C8" s="19" t="s">
        <v>63</v>
      </c>
      <c r="D8" s="20" t="s">
        <v>64</v>
      </c>
      <c r="E8" s="20" t="s">
        <v>65</v>
      </c>
      <c r="F8" s="20" t="s">
        <v>66</v>
      </c>
      <c r="G8" s="20" t="s">
        <v>67</v>
      </c>
      <c r="H8" s="20" t="s">
        <v>68</v>
      </c>
      <c r="I8" s="20" t="s">
        <v>69</v>
      </c>
      <c r="J8" s="20" t="s">
        <v>44</v>
      </c>
      <c r="K8" s="19" t="s">
        <v>70</v>
      </c>
      <c r="L8" s="19" t="s">
        <v>71</v>
      </c>
      <c r="M8" s="19" t="s">
        <v>43</v>
      </c>
      <c r="N8" s="19" t="s">
        <v>43</v>
      </c>
      <c r="O8" s="19" t="s">
        <v>43</v>
      </c>
      <c r="P8" s="19"/>
      <c r="Q8" s="19" t="s">
        <v>275</v>
      </c>
      <c r="R8" s="19"/>
      <c r="S8" s="21"/>
      <c r="T8" s="21">
        <v>41640</v>
      </c>
      <c r="U8" s="19" t="s">
        <v>46</v>
      </c>
      <c r="V8" s="19"/>
      <c r="W8" s="22">
        <v>2155.6589999999997</v>
      </c>
      <c r="X8" s="19" t="s">
        <v>43</v>
      </c>
      <c r="Y8" s="28"/>
    </row>
    <row r="9" spans="1:25" s="13" customFormat="1" ht="25.5" customHeight="1" x14ac:dyDescent="0.2">
      <c r="A9" s="9" t="s">
        <v>31</v>
      </c>
      <c r="B9" s="19"/>
      <c r="C9" s="19" t="s">
        <v>80</v>
      </c>
      <c r="D9" s="20" t="s">
        <v>81</v>
      </c>
      <c r="E9" s="20" t="s">
        <v>82</v>
      </c>
      <c r="F9" s="20" t="s">
        <v>43</v>
      </c>
      <c r="G9" s="20" t="s">
        <v>83</v>
      </c>
      <c r="H9" s="20" t="s">
        <v>84</v>
      </c>
      <c r="I9" s="20" t="s">
        <v>85</v>
      </c>
      <c r="J9" s="20" t="s">
        <v>44</v>
      </c>
      <c r="K9" s="19" t="s">
        <v>86</v>
      </c>
      <c r="L9" s="19" t="s">
        <v>87</v>
      </c>
      <c r="M9" s="19" t="s">
        <v>43</v>
      </c>
      <c r="N9" s="19" t="s">
        <v>43</v>
      </c>
      <c r="O9" s="19" t="s">
        <v>43</v>
      </c>
      <c r="P9" s="19"/>
      <c r="Q9" s="19" t="s">
        <v>275</v>
      </c>
      <c r="R9" s="19"/>
      <c r="S9" s="21"/>
      <c r="T9" s="21">
        <v>41640</v>
      </c>
      <c r="U9" s="19" t="s">
        <v>46</v>
      </c>
      <c r="V9" s="19"/>
      <c r="W9" s="22">
        <v>5.1390000000000002</v>
      </c>
      <c r="X9" s="19" t="s">
        <v>43</v>
      </c>
      <c r="Y9" s="28"/>
    </row>
    <row r="10" spans="1:25" s="13" customFormat="1" ht="25.5" customHeight="1" x14ac:dyDescent="0.2">
      <c r="A10" s="9" t="s">
        <v>32</v>
      </c>
      <c r="B10" s="19"/>
      <c r="C10" s="19" t="s">
        <v>88</v>
      </c>
      <c r="D10" s="20" t="s">
        <v>89</v>
      </c>
      <c r="E10" s="20" t="s">
        <v>90</v>
      </c>
      <c r="F10" s="20" t="s">
        <v>91</v>
      </c>
      <c r="G10" s="20" t="s">
        <v>92</v>
      </c>
      <c r="H10" s="20" t="s">
        <v>93</v>
      </c>
      <c r="I10" s="20" t="s">
        <v>94</v>
      </c>
      <c r="J10" s="20" t="s">
        <v>95</v>
      </c>
      <c r="K10" s="19" t="s">
        <v>96</v>
      </c>
      <c r="L10" s="19" t="s">
        <v>97</v>
      </c>
      <c r="M10" s="19" t="s">
        <v>43</v>
      </c>
      <c r="N10" s="19" t="s">
        <v>43</v>
      </c>
      <c r="O10" s="19" t="s">
        <v>43</v>
      </c>
      <c r="P10" s="19"/>
      <c r="Q10" s="19" t="s">
        <v>275</v>
      </c>
      <c r="R10" s="19"/>
      <c r="S10" s="21"/>
      <c r="T10" s="21">
        <v>41640</v>
      </c>
      <c r="U10" s="19" t="s">
        <v>46</v>
      </c>
      <c r="V10" s="19"/>
      <c r="W10" s="22">
        <v>234.80199999999999</v>
      </c>
      <c r="X10" s="19" t="s">
        <v>43</v>
      </c>
      <c r="Y10" s="38"/>
    </row>
    <row r="11" spans="1:25" s="13" customFormat="1" ht="25.5" customHeight="1" x14ac:dyDescent="0.2">
      <c r="A11" s="9" t="s">
        <v>33</v>
      </c>
      <c r="B11" s="19" t="s">
        <v>43</v>
      </c>
      <c r="C11" s="19" t="s">
        <v>98</v>
      </c>
      <c r="D11" s="20" t="s">
        <v>99</v>
      </c>
      <c r="E11" s="20" t="s">
        <v>100</v>
      </c>
      <c r="F11" s="20" t="s">
        <v>101</v>
      </c>
      <c r="G11" s="20" t="s">
        <v>102</v>
      </c>
      <c r="H11" s="20" t="s">
        <v>103</v>
      </c>
      <c r="I11" s="20" t="s">
        <v>104</v>
      </c>
      <c r="J11" s="20" t="s">
        <v>105</v>
      </c>
      <c r="K11" s="19" t="s">
        <v>106</v>
      </c>
      <c r="L11" s="19" t="s">
        <v>107</v>
      </c>
      <c r="M11" s="19" t="s">
        <v>43</v>
      </c>
      <c r="N11" s="19" t="s">
        <v>43</v>
      </c>
      <c r="O11" s="19" t="s">
        <v>43</v>
      </c>
      <c r="P11" s="19"/>
      <c r="Q11" s="19" t="s">
        <v>275</v>
      </c>
      <c r="R11" s="19"/>
      <c r="S11" s="21"/>
      <c r="T11" s="21">
        <v>41640</v>
      </c>
      <c r="U11" s="19" t="s">
        <v>46</v>
      </c>
      <c r="V11" s="19"/>
      <c r="W11" s="22">
        <v>1162.81</v>
      </c>
      <c r="X11" s="19" t="s">
        <v>43</v>
      </c>
      <c r="Y11" s="28"/>
    </row>
    <row r="12" spans="1:25" s="13" customFormat="1" ht="25.5" customHeight="1" x14ac:dyDescent="0.2">
      <c r="A12" s="9" t="s">
        <v>34</v>
      </c>
      <c r="B12" s="19" t="s">
        <v>43</v>
      </c>
      <c r="C12" s="19" t="s">
        <v>108</v>
      </c>
      <c r="D12" s="20" t="s">
        <v>99</v>
      </c>
      <c r="E12" s="20" t="s">
        <v>100</v>
      </c>
      <c r="F12" s="20" t="s">
        <v>101</v>
      </c>
      <c r="G12" s="20" t="s">
        <v>102</v>
      </c>
      <c r="H12" s="20" t="s">
        <v>103</v>
      </c>
      <c r="I12" s="20" t="s">
        <v>104</v>
      </c>
      <c r="J12" s="20" t="s">
        <v>109</v>
      </c>
      <c r="K12" s="19" t="s">
        <v>110</v>
      </c>
      <c r="L12" s="19" t="s">
        <v>43</v>
      </c>
      <c r="M12" s="19" t="s">
        <v>43</v>
      </c>
      <c r="N12" s="19" t="s">
        <v>43</v>
      </c>
      <c r="O12" s="19" t="s">
        <v>43</v>
      </c>
      <c r="P12" s="19"/>
      <c r="Q12" s="19" t="s">
        <v>275</v>
      </c>
      <c r="R12" s="19"/>
      <c r="S12" s="21"/>
      <c r="T12" s="21">
        <v>41640</v>
      </c>
      <c r="U12" s="19" t="s">
        <v>46</v>
      </c>
      <c r="V12" s="19"/>
      <c r="W12" s="22">
        <v>86.070999999999998</v>
      </c>
      <c r="X12" s="19" t="s">
        <v>43</v>
      </c>
      <c r="Y12" s="28"/>
    </row>
    <row r="13" spans="1:25" s="13" customFormat="1" ht="25.5" customHeight="1" x14ac:dyDescent="0.2">
      <c r="A13" s="9" t="s">
        <v>72</v>
      </c>
      <c r="B13" s="19" t="s">
        <v>43</v>
      </c>
      <c r="C13" s="19" t="s">
        <v>111</v>
      </c>
      <c r="D13" s="20" t="s">
        <v>99</v>
      </c>
      <c r="E13" s="20" t="s">
        <v>100</v>
      </c>
      <c r="F13" s="20" t="s">
        <v>101</v>
      </c>
      <c r="G13" s="20" t="s">
        <v>102</v>
      </c>
      <c r="H13" s="20" t="s">
        <v>103</v>
      </c>
      <c r="I13" s="20" t="s">
        <v>104</v>
      </c>
      <c r="J13" s="20" t="s">
        <v>112</v>
      </c>
      <c r="K13" s="19" t="s">
        <v>113</v>
      </c>
      <c r="L13" s="19" t="s">
        <v>114</v>
      </c>
      <c r="M13" s="19" t="s">
        <v>43</v>
      </c>
      <c r="N13" s="19" t="s">
        <v>43</v>
      </c>
      <c r="O13" s="19" t="s">
        <v>43</v>
      </c>
      <c r="P13" s="19"/>
      <c r="Q13" s="19" t="s">
        <v>275</v>
      </c>
      <c r="R13" s="19"/>
      <c r="S13" s="21"/>
      <c r="T13" s="21">
        <v>41640</v>
      </c>
      <c r="U13" s="19" t="s">
        <v>46</v>
      </c>
      <c r="V13" s="19"/>
      <c r="W13" s="22">
        <v>347.21300000000002</v>
      </c>
      <c r="X13" s="19" t="s">
        <v>43</v>
      </c>
      <c r="Y13" s="28"/>
    </row>
    <row r="14" spans="1:25" s="13" customFormat="1" ht="25.5" customHeight="1" x14ac:dyDescent="0.2">
      <c r="A14" s="9" t="s">
        <v>73</v>
      </c>
      <c r="B14" s="19" t="s">
        <v>43</v>
      </c>
      <c r="C14" s="19" t="s">
        <v>115</v>
      </c>
      <c r="D14" s="20" t="s">
        <v>116</v>
      </c>
      <c r="E14" s="20" t="s">
        <v>117</v>
      </c>
      <c r="F14" s="20" t="s">
        <v>43</v>
      </c>
      <c r="G14" s="20" t="s">
        <v>118</v>
      </c>
      <c r="H14" s="20" t="s">
        <v>119</v>
      </c>
      <c r="I14" s="20" t="s">
        <v>120</v>
      </c>
      <c r="J14" s="20" t="s">
        <v>44</v>
      </c>
      <c r="K14" s="19" t="s">
        <v>121</v>
      </c>
      <c r="L14" s="19" t="s">
        <v>122</v>
      </c>
      <c r="M14" s="19" t="s">
        <v>43</v>
      </c>
      <c r="N14" s="19" t="s">
        <v>43</v>
      </c>
      <c r="O14" s="19" t="s">
        <v>43</v>
      </c>
      <c r="P14" s="19"/>
      <c r="Q14" s="19" t="s">
        <v>275</v>
      </c>
      <c r="R14" s="19"/>
      <c r="S14" s="21"/>
      <c r="T14" s="21">
        <v>41640</v>
      </c>
      <c r="U14" s="19" t="s">
        <v>46</v>
      </c>
      <c r="V14" s="19"/>
      <c r="W14" s="22">
        <v>1248.9439999999997</v>
      </c>
      <c r="X14" s="19" t="s">
        <v>43</v>
      </c>
      <c r="Y14" s="28"/>
    </row>
    <row r="15" spans="1:25" s="13" customFormat="1" ht="25.5" customHeight="1" x14ac:dyDescent="0.2">
      <c r="A15" s="9" t="s">
        <v>74</v>
      </c>
      <c r="B15" s="19" t="s">
        <v>43</v>
      </c>
      <c r="C15" s="19" t="s">
        <v>123</v>
      </c>
      <c r="D15" s="20" t="s">
        <v>124</v>
      </c>
      <c r="E15" s="20" t="s">
        <v>125</v>
      </c>
      <c r="F15" s="20" t="s">
        <v>43</v>
      </c>
      <c r="G15" s="20" t="s">
        <v>126</v>
      </c>
      <c r="H15" s="20" t="s">
        <v>127</v>
      </c>
      <c r="I15" s="20" t="s">
        <v>128</v>
      </c>
      <c r="J15" s="20" t="s">
        <v>44</v>
      </c>
      <c r="K15" s="19" t="s">
        <v>129</v>
      </c>
      <c r="L15" s="19" t="s">
        <v>130</v>
      </c>
      <c r="M15" s="19" t="s">
        <v>43</v>
      </c>
      <c r="N15" s="19" t="s">
        <v>43</v>
      </c>
      <c r="O15" s="19" t="s">
        <v>43</v>
      </c>
      <c r="P15" s="19"/>
      <c r="Q15" s="19" t="s">
        <v>275</v>
      </c>
      <c r="R15" s="19"/>
      <c r="S15" s="21"/>
      <c r="T15" s="21">
        <v>41640</v>
      </c>
      <c r="U15" s="19" t="s">
        <v>46</v>
      </c>
      <c r="V15" s="19"/>
      <c r="W15" s="22">
        <v>574.52599999999995</v>
      </c>
      <c r="X15" s="19" t="s">
        <v>43</v>
      </c>
      <c r="Y15" s="28"/>
    </row>
    <row r="16" spans="1:25" s="13" customFormat="1" ht="25.5" customHeight="1" x14ac:dyDescent="0.2">
      <c r="A16" s="9" t="s">
        <v>75</v>
      </c>
      <c r="B16" s="19" t="s">
        <v>43</v>
      </c>
      <c r="C16" s="19" t="s">
        <v>131</v>
      </c>
      <c r="D16" s="20" t="s">
        <v>132</v>
      </c>
      <c r="E16" s="20" t="s">
        <v>133</v>
      </c>
      <c r="F16" s="20" t="s">
        <v>134</v>
      </c>
      <c r="G16" s="20" t="s">
        <v>135</v>
      </c>
      <c r="H16" s="20" t="s">
        <v>136</v>
      </c>
      <c r="I16" s="20" t="s">
        <v>137</v>
      </c>
      <c r="J16" s="20" t="s">
        <v>44</v>
      </c>
      <c r="K16" s="19" t="s">
        <v>138</v>
      </c>
      <c r="L16" s="19" t="s">
        <v>139</v>
      </c>
      <c r="M16" s="19" t="s">
        <v>43</v>
      </c>
      <c r="N16" s="19" t="s">
        <v>43</v>
      </c>
      <c r="O16" s="19" t="s">
        <v>43</v>
      </c>
      <c r="P16" s="19"/>
      <c r="Q16" s="19" t="s">
        <v>275</v>
      </c>
      <c r="R16" s="19"/>
      <c r="S16" s="21"/>
      <c r="T16" s="21">
        <v>41640</v>
      </c>
      <c r="U16" s="19" t="s">
        <v>46</v>
      </c>
      <c r="V16" s="19"/>
      <c r="W16" s="22">
        <v>2023</v>
      </c>
      <c r="X16" s="19" t="s">
        <v>43</v>
      </c>
      <c r="Y16" s="28"/>
    </row>
    <row r="17" spans="1:25" s="13" customFormat="1" ht="25.5" customHeight="1" x14ac:dyDescent="0.2">
      <c r="A17" s="9" t="s">
        <v>76</v>
      </c>
      <c r="B17" s="19" t="s">
        <v>43</v>
      </c>
      <c r="C17" s="19" t="s">
        <v>140</v>
      </c>
      <c r="D17" s="20" t="s">
        <v>132</v>
      </c>
      <c r="E17" s="20" t="s">
        <v>133</v>
      </c>
      <c r="F17" s="20" t="s">
        <v>134</v>
      </c>
      <c r="G17" s="20" t="s">
        <v>135</v>
      </c>
      <c r="H17" s="20" t="s">
        <v>136</v>
      </c>
      <c r="I17" s="20" t="s">
        <v>137</v>
      </c>
      <c r="J17" s="20" t="s">
        <v>44</v>
      </c>
      <c r="K17" s="19" t="s">
        <v>141</v>
      </c>
      <c r="L17" s="19" t="s">
        <v>142</v>
      </c>
      <c r="M17" s="19" t="s">
        <v>43</v>
      </c>
      <c r="N17" s="19" t="s">
        <v>43</v>
      </c>
      <c r="O17" s="19" t="s">
        <v>43</v>
      </c>
      <c r="P17" s="19"/>
      <c r="Q17" s="19" t="s">
        <v>275</v>
      </c>
      <c r="R17" s="19"/>
      <c r="S17" s="21"/>
      <c r="T17" s="21">
        <v>41640</v>
      </c>
      <c r="U17" s="19" t="s">
        <v>46</v>
      </c>
      <c r="V17" s="19"/>
      <c r="W17" s="22">
        <v>1801</v>
      </c>
      <c r="X17" s="19" t="s">
        <v>43</v>
      </c>
      <c r="Y17" s="28"/>
    </row>
    <row r="18" spans="1:25" s="13" customFormat="1" ht="25.5" customHeight="1" x14ac:dyDescent="0.2">
      <c r="A18" s="9" t="s">
        <v>77</v>
      </c>
      <c r="B18" s="19" t="s">
        <v>43</v>
      </c>
      <c r="C18" s="19" t="s">
        <v>143</v>
      </c>
      <c r="D18" s="20" t="s">
        <v>132</v>
      </c>
      <c r="E18" s="20" t="s">
        <v>133</v>
      </c>
      <c r="F18" s="20" t="s">
        <v>134</v>
      </c>
      <c r="G18" s="20" t="s">
        <v>135</v>
      </c>
      <c r="H18" s="20" t="s">
        <v>136</v>
      </c>
      <c r="I18" s="20" t="s">
        <v>137</v>
      </c>
      <c r="J18" s="20" t="s">
        <v>44</v>
      </c>
      <c r="K18" s="19" t="s">
        <v>144</v>
      </c>
      <c r="L18" s="19" t="s">
        <v>145</v>
      </c>
      <c r="M18" s="19" t="s">
        <v>43</v>
      </c>
      <c r="N18" s="19" t="s">
        <v>43</v>
      </c>
      <c r="O18" s="19" t="s">
        <v>43</v>
      </c>
      <c r="P18" s="19"/>
      <c r="Q18" s="19" t="s">
        <v>275</v>
      </c>
      <c r="R18" s="19"/>
      <c r="S18" s="21"/>
      <c r="T18" s="21">
        <v>41640</v>
      </c>
      <c r="U18" s="19" t="s">
        <v>46</v>
      </c>
      <c r="V18" s="19"/>
      <c r="W18" s="22">
        <v>286.12599999999998</v>
      </c>
      <c r="X18" s="19" t="s">
        <v>43</v>
      </c>
      <c r="Y18" s="28"/>
    </row>
    <row r="19" spans="1:25" s="13" customFormat="1" ht="25.5" customHeight="1" x14ac:dyDescent="0.2">
      <c r="A19" s="9" t="s">
        <v>78</v>
      </c>
      <c r="B19" s="19" t="s">
        <v>43</v>
      </c>
      <c r="C19" s="19" t="s">
        <v>146</v>
      </c>
      <c r="D19" s="20" t="s">
        <v>132</v>
      </c>
      <c r="E19" s="20" t="s">
        <v>133</v>
      </c>
      <c r="F19" s="20" t="s">
        <v>134</v>
      </c>
      <c r="G19" s="20" t="s">
        <v>135</v>
      </c>
      <c r="H19" s="20" t="s">
        <v>136</v>
      </c>
      <c r="I19" s="20" t="s">
        <v>137</v>
      </c>
      <c r="J19" s="20" t="s">
        <v>44</v>
      </c>
      <c r="K19" s="19" t="s">
        <v>147</v>
      </c>
      <c r="L19" s="19" t="s">
        <v>148</v>
      </c>
      <c r="M19" s="19" t="s">
        <v>43</v>
      </c>
      <c r="N19" s="19" t="s">
        <v>43</v>
      </c>
      <c r="O19" s="19" t="s">
        <v>43</v>
      </c>
      <c r="P19" s="19"/>
      <c r="Q19" s="19" t="s">
        <v>275</v>
      </c>
      <c r="R19" s="19"/>
      <c r="S19" s="21"/>
      <c r="T19" s="21">
        <v>41640</v>
      </c>
      <c r="U19" s="19" t="s">
        <v>46</v>
      </c>
      <c r="V19" s="19"/>
      <c r="W19" s="22">
        <v>624</v>
      </c>
      <c r="X19" s="19" t="s">
        <v>43</v>
      </c>
      <c r="Y19" s="28"/>
    </row>
    <row r="20" spans="1:25" s="13" customFormat="1" ht="25.5" customHeight="1" x14ac:dyDescent="0.2">
      <c r="A20" s="9" t="s">
        <v>79</v>
      </c>
      <c r="B20" s="19" t="s">
        <v>43</v>
      </c>
      <c r="C20" s="19" t="s">
        <v>149</v>
      </c>
      <c r="D20" s="20" t="s">
        <v>132</v>
      </c>
      <c r="E20" s="20" t="s">
        <v>133</v>
      </c>
      <c r="F20" s="20" t="s">
        <v>134</v>
      </c>
      <c r="G20" s="20" t="s">
        <v>135</v>
      </c>
      <c r="H20" s="20" t="s">
        <v>136</v>
      </c>
      <c r="I20" s="20" t="s">
        <v>137</v>
      </c>
      <c r="J20" s="20" t="s">
        <v>44</v>
      </c>
      <c r="K20" s="19" t="s">
        <v>150</v>
      </c>
      <c r="L20" s="19" t="s">
        <v>151</v>
      </c>
      <c r="M20" s="19" t="s">
        <v>43</v>
      </c>
      <c r="N20" s="19" t="s">
        <v>43</v>
      </c>
      <c r="O20" s="19" t="s">
        <v>43</v>
      </c>
      <c r="P20" s="19"/>
      <c r="Q20" s="19" t="s">
        <v>275</v>
      </c>
      <c r="R20" s="19"/>
      <c r="S20" s="21"/>
      <c r="T20" s="21">
        <v>41640</v>
      </c>
      <c r="U20" s="19" t="s">
        <v>46</v>
      </c>
      <c r="V20" s="19"/>
      <c r="W20" s="22">
        <v>984</v>
      </c>
      <c r="X20" s="19" t="s">
        <v>43</v>
      </c>
      <c r="Y20" s="28"/>
    </row>
    <row r="21" spans="1:25" s="13" customFormat="1" ht="25.5" customHeight="1" x14ac:dyDescent="0.2">
      <c r="A21" s="9" t="s">
        <v>152</v>
      </c>
      <c r="B21" s="19" t="s">
        <v>43</v>
      </c>
      <c r="C21" s="19" t="s">
        <v>170</v>
      </c>
      <c r="D21" s="20" t="s">
        <v>132</v>
      </c>
      <c r="E21" s="20" t="s">
        <v>133</v>
      </c>
      <c r="F21" s="20" t="s">
        <v>134</v>
      </c>
      <c r="G21" s="20" t="s">
        <v>135</v>
      </c>
      <c r="H21" s="20" t="s">
        <v>136</v>
      </c>
      <c r="I21" s="20" t="s">
        <v>137</v>
      </c>
      <c r="J21" s="20" t="s">
        <v>44</v>
      </c>
      <c r="K21" s="19" t="s">
        <v>171</v>
      </c>
      <c r="L21" s="19" t="s">
        <v>172</v>
      </c>
      <c r="M21" s="19" t="s">
        <v>43</v>
      </c>
      <c r="N21" s="19" t="s">
        <v>43</v>
      </c>
      <c r="O21" s="19" t="s">
        <v>43</v>
      </c>
      <c r="P21" s="19"/>
      <c r="Q21" s="19" t="s">
        <v>275</v>
      </c>
      <c r="R21" s="19"/>
      <c r="S21" s="21"/>
      <c r="T21" s="21">
        <v>41640</v>
      </c>
      <c r="U21" s="19" t="s">
        <v>46</v>
      </c>
      <c r="V21" s="19"/>
      <c r="W21" s="22">
        <v>477</v>
      </c>
      <c r="X21" s="19" t="s">
        <v>43</v>
      </c>
      <c r="Y21" s="28"/>
    </row>
    <row r="22" spans="1:25" s="13" customFormat="1" ht="25.5" customHeight="1" x14ac:dyDescent="0.2">
      <c r="A22" s="9" t="s">
        <v>153</v>
      </c>
      <c r="B22" s="19" t="s">
        <v>43</v>
      </c>
      <c r="C22" s="19" t="s">
        <v>173</v>
      </c>
      <c r="D22" s="20" t="s">
        <v>174</v>
      </c>
      <c r="E22" s="20" t="s">
        <v>175</v>
      </c>
      <c r="F22" s="20" t="s">
        <v>176</v>
      </c>
      <c r="G22" s="20" t="s">
        <v>177</v>
      </c>
      <c r="H22" s="20" t="s">
        <v>178</v>
      </c>
      <c r="I22" s="20" t="s">
        <v>179</v>
      </c>
      <c r="J22" s="20" t="s">
        <v>44</v>
      </c>
      <c r="K22" s="19" t="s">
        <v>180</v>
      </c>
      <c r="L22" s="19" t="s">
        <v>181</v>
      </c>
      <c r="M22" s="19" t="s">
        <v>43</v>
      </c>
      <c r="N22" s="19" t="s">
        <v>43</v>
      </c>
      <c r="O22" s="19" t="s">
        <v>43</v>
      </c>
      <c r="P22" s="19"/>
      <c r="Q22" s="19" t="s">
        <v>275</v>
      </c>
      <c r="R22" s="19"/>
      <c r="S22" s="21"/>
      <c r="T22" s="21">
        <v>41640</v>
      </c>
      <c r="U22" s="19" t="s">
        <v>46</v>
      </c>
      <c r="V22" s="19"/>
      <c r="W22" s="22">
        <v>83.412000000000006</v>
      </c>
      <c r="X22" s="19" t="s">
        <v>43</v>
      </c>
      <c r="Y22" s="28"/>
    </row>
    <row r="23" spans="1:25" s="13" customFormat="1" ht="25.5" customHeight="1" x14ac:dyDescent="0.2">
      <c r="A23" s="9" t="s">
        <v>62</v>
      </c>
      <c r="B23" s="19"/>
      <c r="C23" s="19" t="s">
        <v>182</v>
      </c>
      <c r="D23" s="20" t="s">
        <v>183</v>
      </c>
      <c r="E23" s="20" t="s">
        <v>184</v>
      </c>
      <c r="F23" s="20" t="s">
        <v>43</v>
      </c>
      <c r="G23" s="20" t="s">
        <v>185</v>
      </c>
      <c r="H23" s="20" t="s">
        <v>186</v>
      </c>
      <c r="I23" s="20" t="s">
        <v>187</v>
      </c>
      <c r="J23" s="20" t="s">
        <v>188</v>
      </c>
      <c r="K23" s="19" t="s">
        <v>189</v>
      </c>
      <c r="L23" s="19" t="s">
        <v>190</v>
      </c>
      <c r="M23" s="19" t="s">
        <v>43</v>
      </c>
      <c r="N23" s="19" t="s">
        <v>43</v>
      </c>
      <c r="O23" s="19" t="s">
        <v>43</v>
      </c>
      <c r="P23" s="19">
        <v>1</v>
      </c>
      <c r="Q23" s="19" t="s">
        <v>275</v>
      </c>
      <c r="R23" s="19"/>
      <c r="S23" s="21"/>
      <c r="T23" s="21">
        <v>41640</v>
      </c>
      <c r="U23" s="19" t="s">
        <v>46</v>
      </c>
      <c r="V23" s="19"/>
      <c r="W23" s="22">
        <v>2516.15</v>
      </c>
      <c r="X23" s="19" t="s">
        <v>43</v>
      </c>
      <c r="Y23" s="28"/>
    </row>
    <row r="24" spans="1:25" s="13" customFormat="1" ht="25.5" customHeight="1" x14ac:dyDescent="0.2">
      <c r="A24" s="9" t="s">
        <v>154</v>
      </c>
      <c r="B24" s="19"/>
      <c r="C24" s="19" t="s">
        <v>191</v>
      </c>
      <c r="D24" s="20" t="s">
        <v>183</v>
      </c>
      <c r="E24" s="20" t="s">
        <v>184</v>
      </c>
      <c r="F24" s="20" t="s">
        <v>43</v>
      </c>
      <c r="G24" s="20" t="s">
        <v>185</v>
      </c>
      <c r="H24" s="20" t="s">
        <v>186</v>
      </c>
      <c r="I24" s="20" t="s">
        <v>187</v>
      </c>
      <c r="J24" s="20" t="s">
        <v>188</v>
      </c>
      <c r="K24" s="19" t="s">
        <v>192</v>
      </c>
      <c r="L24" s="19" t="s">
        <v>193</v>
      </c>
      <c r="M24" s="19" t="s">
        <v>43</v>
      </c>
      <c r="N24" s="19" t="s">
        <v>43</v>
      </c>
      <c r="O24" s="19" t="s">
        <v>43</v>
      </c>
      <c r="P24" s="19"/>
      <c r="Q24" s="19" t="s">
        <v>275</v>
      </c>
      <c r="R24" s="19"/>
      <c r="S24" s="21"/>
      <c r="T24" s="21">
        <v>41640</v>
      </c>
      <c r="U24" s="19" t="s">
        <v>46</v>
      </c>
      <c r="V24" s="19"/>
      <c r="W24" s="22">
        <v>650.05200000000002</v>
      </c>
      <c r="X24" s="19" t="s">
        <v>43</v>
      </c>
      <c r="Y24" s="28"/>
    </row>
    <row r="25" spans="1:25" s="13" customFormat="1" ht="25.5" customHeight="1" x14ac:dyDescent="0.2">
      <c r="A25" s="9" t="s">
        <v>155</v>
      </c>
      <c r="B25" s="19"/>
      <c r="C25" s="19" t="s">
        <v>194</v>
      </c>
      <c r="D25" s="20" t="s">
        <v>183</v>
      </c>
      <c r="E25" s="20" t="s">
        <v>184</v>
      </c>
      <c r="F25" s="20" t="s">
        <v>43</v>
      </c>
      <c r="G25" s="20" t="s">
        <v>185</v>
      </c>
      <c r="H25" s="20" t="s">
        <v>186</v>
      </c>
      <c r="I25" s="20" t="s">
        <v>187</v>
      </c>
      <c r="J25" s="20" t="s">
        <v>188</v>
      </c>
      <c r="K25" s="19" t="s">
        <v>189</v>
      </c>
      <c r="L25" s="19" t="s">
        <v>190</v>
      </c>
      <c r="M25" s="19" t="s">
        <v>43</v>
      </c>
      <c r="N25" s="19" t="s">
        <v>43</v>
      </c>
      <c r="O25" s="19" t="s">
        <v>43</v>
      </c>
      <c r="P25" s="19"/>
      <c r="Q25" s="19" t="s">
        <v>275</v>
      </c>
      <c r="R25" s="19"/>
      <c r="S25" s="21"/>
      <c r="T25" s="21">
        <v>41640</v>
      </c>
      <c r="U25" s="19" t="s">
        <v>46</v>
      </c>
      <c r="V25" s="19"/>
      <c r="W25" s="22">
        <v>1276.6129999999998</v>
      </c>
      <c r="X25" s="19" t="s">
        <v>43</v>
      </c>
      <c r="Y25" s="28"/>
    </row>
    <row r="26" spans="1:25" s="13" customFormat="1" ht="25.5" customHeight="1" x14ac:dyDescent="0.2">
      <c r="A26" s="9" t="s">
        <v>156</v>
      </c>
      <c r="B26" s="19"/>
      <c r="C26" s="19" t="s">
        <v>195</v>
      </c>
      <c r="D26" s="20" t="s">
        <v>183</v>
      </c>
      <c r="E26" s="20" t="s">
        <v>184</v>
      </c>
      <c r="F26" s="20" t="s">
        <v>43</v>
      </c>
      <c r="G26" s="20" t="s">
        <v>185</v>
      </c>
      <c r="H26" s="20" t="s">
        <v>186</v>
      </c>
      <c r="I26" s="20" t="s">
        <v>187</v>
      </c>
      <c r="J26" s="20" t="s">
        <v>188</v>
      </c>
      <c r="K26" s="19" t="s">
        <v>192</v>
      </c>
      <c r="L26" s="19" t="s">
        <v>43</v>
      </c>
      <c r="M26" s="19" t="s">
        <v>43</v>
      </c>
      <c r="N26" s="19" t="s">
        <v>43</v>
      </c>
      <c r="O26" s="19" t="s">
        <v>43</v>
      </c>
      <c r="P26" s="19">
        <v>0.6</v>
      </c>
      <c r="Q26" s="19" t="s">
        <v>275</v>
      </c>
      <c r="R26" s="19"/>
      <c r="S26" s="21"/>
      <c r="T26" s="21">
        <v>41640</v>
      </c>
      <c r="U26" s="19" t="s">
        <v>46</v>
      </c>
      <c r="V26" s="19"/>
      <c r="W26" s="22">
        <v>95.85</v>
      </c>
      <c r="X26" s="19" t="s">
        <v>43</v>
      </c>
      <c r="Y26" s="28"/>
    </row>
    <row r="27" spans="1:25" s="13" customFormat="1" ht="25.5" customHeight="1" x14ac:dyDescent="0.2">
      <c r="A27" s="9" t="s">
        <v>157</v>
      </c>
      <c r="B27" s="19" t="s">
        <v>43</v>
      </c>
      <c r="C27" s="19" t="s">
        <v>196</v>
      </c>
      <c r="D27" s="20" t="s">
        <v>197</v>
      </c>
      <c r="E27" s="20" t="s">
        <v>198</v>
      </c>
      <c r="F27" s="20" t="s">
        <v>43</v>
      </c>
      <c r="G27" s="20" t="s">
        <v>199</v>
      </c>
      <c r="H27" s="20" t="s">
        <v>200</v>
      </c>
      <c r="I27" s="20" t="s">
        <v>201</v>
      </c>
      <c r="J27" s="20" t="s">
        <v>44</v>
      </c>
      <c r="K27" s="19" t="s">
        <v>202</v>
      </c>
      <c r="L27" s="19" t="s">
        <v>203</v>
      </c>
      <c r="M27" s="19" t="s">
        <v>43</v>
      </c>
      <c r="N27" s="19" t="s">
        <v>43</v>
      </c>
      <c r="O27" s="19" t="s">
        <v>43</v>
      </c>
      <c r="P27" s="19"/>
      <c r="Q27" s="19" t="s">
        <v>275</v>
      </c>
      <c r="R27" s="19"/>
      <c r="S27" s="21"/>
      <c r="T27" s="21">
        <v>41640</v>
      </c>
      <c r="U27" s="19" t="s">
        <v>46</v>
      </c>
      <c r="V27" s="19"/>
      <c r="W27" s="22">
        <v>458.19</v>
      </c>
      <c r="X27" s="19" t="s">
        <v>43</v>
      </c>
      <c r="Y27" s="28"/>
    </row>
    <row r="28" spans="1:25" s="13" customFormat="1" ht="25.5" customHeight="1" x14ac:dyDescent="0.2">
      <c r="A28" s="9" t="s">
        <v>158</v>
      </c>
      <c r="B28" s="19" t="s">
        <v>43</v>
      </c>
      <c r="C28" s="19" t="s">
        <v>204</v>
      </c>
      <c r="D28" s="20" t="s">
        <v>197</v>
      </c>
      <c r="E28" s="20" t="s">
        <v>198</v>
      </c>
      <c r="F28" s="20" t="s">
        <v>43</v>
      </c>
      <c r="G28" s="20" t="s">
        <v>199</v>
      </c>
      <c r="H28" s="20" t="s">
        <v>200</v>
      </c>
      <c r="I28" s="20" t="s">
        <v>201</v>
      </c>
      <c r="J28" s="20" t="s">
        <v>44</v>
      </c>
      <c r="K28" s="19" t="s">
        <v>205</v>
      </c>
      <c r="L28" s="19" t="s">
        <v>206</v>
      </c>
      <c r="M28" s="19" t="s">
        <v>43</v>
      </c>
      <c r="N28" s="19" t="s">
        <v>43</v>
      </c>
      <c r="O28" s="19" t="s">
        <v>43</v>
      </c>
      <c r="P28" s="19"/>
      <c r="Q28" s="19" t="s">
        <v>275</v>
      </c>
      <c r="R28" s="19"/>
      <c r="S28" s="21"/>
      <c r="T28" s="21">
        <v>41640</v>
      </c>
      <c r="U28" s="19" t="s">
        <v>46</v>
      </c>
      <c r="V28" s="19"/>
      <c r="W28" s="22">
        <v>523.99900000000002</v>
      </c>
      <c r="X28" s="19" t="s">
        <v>43</v>
      </c>
      <c r="Y28" s="28"/>
    </row>
    <row r="29" spans="1:25" s="13" customFormat="1" ht="25.5" customHeight="1" x14ac:dyDescent="0.2">
      <c r="A29" s="9" t="s">
        <v>159</v>
      </c>
      <c r="B29" s="19" t="s">
        <v>43</v>
      </c>
      <c r="C29" s="19" t="s">
        <v>207</v>
      </c>
      <c r="D29" s="20" t="s">
        <v>208</v>
      </c>
      <c r="E29" s="20" t="s">
        <v>209</v>
      </c>
      <c r="F29" s="20" t="s">
        <v>43</v>
      </c>
      <c r="G29" s="20" t="s">
        <v>210</v>
      </c>
      <c r="H29" s="20" t="s">
        <v>211</v>
      </c>
      <c r="I29" s="20" t="s">
        <v>212</v>
      </c>
      <c r="J29" s="20" t="s">
        <v>44</v>
      </c>
      <c r="K29" s="19" t="s">
        <v>213</v>
      </c>
      <c r="L29" s="19" t="s">
        <v>214</v>
      </c>
      <c r="M29" s="19" t="s">
        <v>43</v>
      </c>
      <c r="N29" s="19" t="s">
        <v>43</v>
      </c>
      <c r="O29" s="19" t="s">
        <v>43</v>
      </c>
      <c r="P29" s="19"/>
      <c r="Q29" s="19" t="s">
        <v>275</v>
      </c>
      <c r="R29" s="19"/>
      <c r="S29" s="21"/>
      <c r="T29" s="21">
        <v>41640</v>
      </c>
      <c r="U29" s="19" t="s">
        <v>46</v>
      </c>
      <c r="V29" s="19"/>
      <c r="W29" s="22">
        <v>114.38300000000001</v>
      </c>
      <c r="X29" s="19" t="s">
        <v>43</v>
      </c>
      <c r="Y29" s="28"/>
    </row>
    <row r="30" spans="1:25" s="13" customFormat="1" ht="25.5" customHeight="1" x14ac:dyDescent="0.2">
      <c r="A30" s="9" t="s">
        <v>160</v>
      </c>
      <c r="B30" s="19" t="s">
        <v>43</v>
      </c>
      <c r="C30" s="19" t="s">
        <v>215</v>
      </c>
      <c r="D30" s="20" t="s">
        <v>216</v>
      </c>
      <c r="E30" s="20" t="s">
        <v>217</v>
      </c>
      <c r="F30" s="20" t="s">
        <v>43</v>
      </c>
      <c r="G30" s="20" t="s">
        <v>218</v>
      </c>
      <c r="H30" s="20" t="s">
        <v>219</v>
      </c>
      <c r="I30" s="20" t="s">
        <v>220</v>
      </c>
      <c r="J30" s="20" t="s">
        <v>221</v>
      </c>
      <c r="K30" s="19" t="s">
        <v>222</v>
      </c>
      <c r="L30" s="19" t="s">
        <v>62</v>
      </c>
      <c r="M30" s="19" t="s">
        <v>43</v>
      </c>
      <c r="N30" s="19" t="s">
        <v>43</v>
      </c>
      <c r="O30" s="19" t="s">
        <v>43</v>
      </c>
      <c r="P30" s="19"/>
      <c r="Q30" s="19" t="s">
        <v>275</v>
      </c>
      <c r="R30" s="19"/>
      <c r="S30" s="21"/>
      <c r="T30" s="21">
        <v>41640</v>
      </c>
      <c r="U30" s="19" t="s">
        <v>46</v>
      </c>
      <c r="V30" s="19"/>
      <c r="W30" s="22">
        <v>5600.8</v>
      </c>
      <c r="X30" s="19" t="s">
        <v>43</v>
      </c>
      <c r="Y30" s="28"/>
    </row>
    <row r="31" spans="1:25" s="13" customFormat="1" ht="25.5" customHeight="1" x14ac:dyDescent="0.2">
      <c r="A31" s="9" t="s">
        <v>161</v>
      </c>
      <c r="B31" s="19" t="s">
        <v>43</v>
      </c>
      <c r="C31" s="19" t="s">
        <v>223</v>
      </c>
      <c r="D31" s="20" t="s">
        <v>216</v>
      </c>
      <c r="E31" s="20" t="s">
        <v>217</v>
      </c>
      <c r="F31" s="20" t="s">
        <v>43</v>
      </c>
      <c r="G31" s="20" t="s">
        <v>218</v>
      </c>
      <c r="H31" s="20" t="s">
        <v>219</v>
      </c>
      <c r="I31" s="20" t="s">
        <v>220</v>
      </c>
      <c r="J31" s="20" t="s">
        <v>224</v>
      </c>
      <c r="K31" s="19" t="s">
        <v>225</v>
      </c>
      <c r="L31" s="19" t="s">
        <v>226</v>
      </c>
      <c r="M31" s="19" t="s">
        <v>43</v>
      </c>
      <c r="N31" s="19" t="s">
        <v>43</v>
      </c>
      <c r="O31" s="19" t="s">
        <v>43</v>
      </c>
      <c r="P31" s="19"/>
      <c r="Q31" s="19" t="s">
        <v>275</v>
      </c>
      <c r="R31" s="19"/>
      <c r="S31" s="21"/>
      <c r="T31" s="21">
        <v>41640</v>
      </c>
      <c r="U31" s="19" t="s">
        <v>46</v>
      </c>
      <c r="V31" s="19"/>
      <c r="W31" s="22">
        <v>645</v>
      </c>
      <c r="X31" s="19" t="s">
        <v>43</v>
      </c>
      <c r="Y31" s="28"/>
    </row>
    <row r="32" spans="1:25" s="13" customFormat="1" ht="25.5" customHeight="1" x14ac:dyDescent="0.2">
      <c r="A32" s="9" t="s">
        <v>162</v>
      </c>
      <c r="B32" s="19"/>
      <c r="C32" s="19" t="s">
        <v>227</v>
      </c>
      <c r="D32" s="20" t="s">
        <v>228</v>
      </c>
      <c r="E32" s="20" t="s">
        <v>229</v>
      </c>
      <c r="F32" s="20" t="s">
        <v>230</v>
      </c>
      <c r="G32" s="20" t="s">
        <v>231</v>
      </c>
      <c r="H32" s="20" t="s">
        <v>232</v>
      </c>
      <c r="I32" s="20" t="s">
        <v>233</v>
      </c>
      <c r="J32" s="20" t="s">
        <v>44</v>
      </c>
      <c r="K32" s="19" t="s">
        <v>213</v>
      </c>
      <c r="L32" s="19" t="s">
        <v>234</v>
      </c>
      <c r="M32" s="19" t="s">
        <v>43</v>
      </c>
      <c r="N32" s="19" t="s">
        <v>43</v>
      </c>
      <c r="O32" s="19" t="s">
        <v>43</v>
      </c>
      <c r="P32" s="19"/>
      <c r="Q32" s="19" t="s">
        <v>275</v>
      </c>
      <c r="R32" s="19"/>
      <c r="S32" s="21"/>
      <c r="T32" s="21">
        <v>41640</v>
      </c>
      <c r="U32" s="19" t="s">
        <v>46</v>
      </c>
      <c r="V32" s="19"/>
      <c r="W32" s="22">
        <v>312.20999999999998</v>
      </c>
      <c r="X32" s="19" t="s">
        <v>43</v>
      </c>
      <c r="Y32" s="28"/>
    </row>
    <row r="33" spans="1:25" s="13" customFormat="1" ht="25.5" customHeight="1" x14ac:dyDescent="0.2">
      <c r="A33" s="9" t="s">
        <v>163</v>
      </c>
      <c r="B33" s="19"/>
      <c r="C33" s="19" t="s">
        <v>235</v>
      </c>
      <c r="D33" s="20" t="s">
        <v>228</v>
      </c>
      <c r="E33" s="20" t="s">
        <v>229</v>
      </c>
      <c r="F33" s="20" t="s">
        <v>230</v>
      </c>
      <c r="G33" s="20" t="s">
        <v>231</v>
      </c>
      <c r="H33" s="20" t="s">
        <v>232</v>
      </c>
      <c r="I33" s="20" t="s">
        <v>233</v>
      </c>
      <c r="J33" s="20" t="s">
        <v>44</v>
      </c>
      <c r="K33" s="19" t="s">
        <v>202</v>
      </c>
      <c r="L33" s="19" t="s">
        <v>130</v>
      </c>
      <c r="M33" s="19" t="s">
        <v>43</v>
      </c>
      <c r="N33" s="19" t="s">
        <v>43</v>
      </c>
      <c r="O33" s="19" t="s">
        <v>43</v>
      </c>
      <c r="P33" s="19"/>
      <c r="Q33" s="19" t="s">
        <v>275</v>
      </c>
      <c r="R33" s="19"/>
      <c r="S33" s="21"/>
      <c r="T33" s="21">
        <v>41640</v>
      </c>
      <c r="U33" s="19" t="s">
        <v>46</v>
      </c>
      <c r="V33" s="19"/>
      <c r="W33" s="22">
        <v>500.49000000000007</v>
      </c>
      <c r="X33" s="19" t="s">
        <v>43</v>
      </c>
      <c r="Y33" s="28"/>
    </row>
    <row r="34" spans="1:25" s="13" customFormat="1" ht="25.5" customHeight="1" x14ac:dyDescent="0.2">
      <c r="A34" s="9" t="s">
        <v>164</v>
      </c>
      <c r="B34" s="19" t="s">
        <v>43</v>
      </c>
      <c r="C34" s="19" t="s">
        <v>236</v>
      </c>
      <c r="D34" s="20" t="s">
        <v>237</v>
      </c>
      <c r="E34" s="20" t="s">
        <v>238</v>
      </c>
      <c r="F34" s="20" t="s">
        <v>239</v>
      </c>
      <c r="G34" s="20" t="s">
        <v>240</v>
      </c>
      <c r="H34" s="20" t="s">
        <v>241</v>
      </c>
      <c r="I34" s="20" t="s">
        <v>242</v>
      </c>
      <c r="J34" s="20" t="s">
        <v>44</v>
      </c>
      <c r="K34" s="19" t="s">
        <v>243</v>
      </c>
      <c r="L34" s="19" t="s">
        <v>244</v>
      </c>
      <c r="M34" s="19" t="s">
        <v>43</v>
      </c>
      <c r="N34" s="19" t="s">
        <v>43</v>
      </c>
      <c r="O34" s="19" t="s">
        <v>43</v>
      </c>
      <c r="P34" s="19"/>
      <c r="Q34" s="19" t="s">
        <v>275</v>
      </c>
      <c r="R34" s="19"/>
      <c r="S34" s="21"/>
      <c r="T34" s="21">
        <v>41640</v>
      </c>
      <c r="U34" s="19" t="s">
        <v>46</v>
      </c>
      <c r="V34" s="19"/>
      <c r="W34" s="22">
        <v>685.49099999999999</v>
      </c>
      <c r="X34" s="19" t="s">
        <v>43</v>
      </c>
      <c r="Y34" s="28"/>
    </row>
    <row r="35" spans="1:25" s="13" customFormat="1" ht="25.5" customHeight="1" x14ac:dyDescent="0.2">
      <c r="A35" s="9" t="s">
        <v>165</v>
      </c>
      <c r="B35" s="19" t="s">
        <v>43</v>
      </c>
      <c r="C35" s="19" t="s">
        <v>245</v>
      </c>
      <c r="D35" s="20" t="s">
        <v>246</v>
      </c>
      <c r="E35" s="20" t="s">
        <v>247</v>
      </c>
      <c r="F35" s="20" t="s">
        <v>248</v>
      </c>
      <c r="G35" s="20" t="s">
        <v>249</v>
      </c>
      <c r="H35" s="20" t="s">
        <v>250</v>
      </c>
      <c r="I35" s="20" t="s">
        <v>251</v>
      </c>
      <c r="J35" s="20" t="s">
        <v>44</v>
      </c>
      <c r="K35" s="19" t="s">
        <v>252</v>
      </c>
      <c r="L35" s="19" t="s">
        <v>253</v>
      </c>
      <c r="M35" s="19" t="s">
        <v>43</v>
      </c>
      <c r="N35" s="19" t="s">
        <v>43</v>
      </c>
      <c r="O35" s="19" t="s">
        <v>43</v>
      </c>
      <c r="P35" s="19"/>
      <c r="Q35" s="19" t="s">
        <v>275</v>
      </c>
      <c r="R35" s="19"/>
      <c r="S35" s="21"/>
      <c r="T35" s="21">
        <v>41640</v>
      </c>
      <c r="U35" s="19" t="s">
        <v>46</v>
      </c>
      <c r="V35" s="19"/>
      <c r="W35" s="22">
        <v>133.70699999999999</v>
      </c>
      <c r="X35" s="19" t="s">
        <v>43</v>
      </c>
      <c r="Y35" s="28"/>
    </row>
    <row r="36" spans="1:25" s="13" customFormat="1" ht="25.5" customHeight="1" x14ac:dyDescent="0.2">
      <c r="A36" s="9" t="s">
        <v>166</v>
      </c>
      <c r="B36" s="19" t="s">
        <v>43</v>
      </c>
      <c r="C36" s="19" t="s">
        <v>254</v>
      </c>
      <c r="D36" s="20" t="s">
        <v>255</v>
      </c>
      <c r="E36" s="20" t="s">
        <v>40</v>
      </c>
      <c r="F36" s="20" t="s">
        <v>41</v>
      </c>
      <c r="G36" s="20" t="s">
        <v>256</v>
      </c>
      <c r="H36" s="20" t="s">
        <v>257</v>
      </c>
      <c r="I36" s="20" t="s">
        <v>258</v>
      </c>
      <c r="J36" s="20" t="s">
        <v>44</v>
      </c>
      <c r="K36" s="19" t="s">
        <v>259</v>
      </c>
      <c r="L36" s="19" t="s">
        <v>260</v>
      </c>
      <c r="M36" s="19" t="s">
        <v>43</v>
      </c>
      <c r="N36" s="19" t="s">
        <v>43</v>
      </c>
      <c r="O36" s="19" t="s">
        <v>43</v>
      </c>
      <c r="P36" s="19"/>
      <c r="Q36" s="19" t="s">
        <v>275</v>
      </c>
      <c r="R36" s="19"/>
      <c r="S36" s="21"/>
      <c r="T36" s="21">
        <v>41640</v>
      </c>
      <c r="U36" s="19" t="s">
        <v>46</v>
      </c>
      <c r="V36" s="19"/>
      <c r="W36" s="22">
        <v>206.38800000000001</v>
      </c>
      <c r="X36" s="19" t="s">
        <v>43</v>
      </c>
      <c r="Y36" s="28"/>
    </row>
    <row r="37" spans="1:25" s="13" customFormat="1" ht="25.5" customHeight="1" x14ac:dyDescent="0.2">
      <c r="A37" s="9" t="s">
        <v>167</v>
      </c>
      <c r="B37" s="19" t="s">
        <v>43</v>
      </c>
      <c r="C37" s="19" t="s">
        <v>261</v>
      </c>
      <c r="D37" s="20" t="s">
        <v>255</v>
      </c>
      <c r="E37" s="20" t="s">
        <v>40</v>
      </c>
      <c r="F37" s="20" t="s">
        <v>41</v>
      </c>
      <c r="G37" s="20" t="s">
        <v>256</v>
      </c>
      <c r="H37" s="20" t="s">
        <v>257</v>
      </c>
      <c r="I37" s="20" t="s">
        <v>258</v>
      </c>
      <c r="J37" s="20" t="s">
        <v>44</v>
      </c>
      <c r="K37" s="19" t="s">
        <v>43</v>
      </c>
      <c r="L37" s="19" t="s">
        <v>43</v>
      </c>
      <c r="M37" s="19" t="s">
        <v>43</v>
      </c>
      <c r="N37" s="19" t="s">
        <v>43</v>
      </c>
      <c r="O37" s="19" t="s">
        <v>43</v>
      </c>
      <c r="P37" s="19"/>
      <c r="Q37" s="19" t="s">
        <v>275</v>
      </c>
      <c r="R37" s="19"/>
      <c r="S37" s="21"/>
      <c r="T37" s="21">
        <v>41640</v>
      </c>
      <c r="U37" s="19" t="s">
        <v>46</v>
      </c>
      <c r="V37" s="19"/>
      <c r="W37" s="22">
        <v>138.41099999999997</v>
      </c>
      <c r="X37" s="19" t="s">
        <v>43</v>
      </c>
      <c r="Y37" s="28"/>
    </row>
    <row r="38" spans="1:25" s="13" customFormat="1" ht="25.5" customHeight="1" x14ac:dyDescent="0.2">
      <c r="A38" s="9" t="s">
        <v>168</v>
      </c>
      <c r="B38" s="19" t="s">
        <v>43</v>
      </c>
      <c r="C38" s="19" t="s">
        <v>262</v>
      </c>
      <c r="D38" s="20" t="s">
        <v>263</v>
      </c>
      <c r="E38" s="20" t="s">
        <v>40</v>
      </c>
      <c r="F38" s="20" t="s">
        <v>41</v>
      </c>
      <c r="G38" s="20" t="s">
        <v>264</v>
      </c>
      <c r="H38" s="20" t="s">
        <v>265</v>
      </c>
      <c r="I38" s="20" t="s">
        <v>266</v>
      </c>
      <c r="J38" s="20" t="s">
        <v>44</v>
      </c>
      <c r="K38" s="19" t="s">
        <v>267</v>
      </c>
      <c r="L38" s="19" t="s">
        <v>268</v>
      </c>
      <c r="M38" s="19" t="s">
        <v>43</v>
      </c>
      <c r="N38" s="19" t="s">
        <v>43</v>
      </c>
      <c r="O38" s="19" t="s">
        <v>43</v>
      </c>
      <c r="P38" s="19"/>
      <c r="Q38" s="19" t="s">
        <v>275</v>
      </c>
      <c r="R38" s="19"/>
      <c r="S38" s="21"/>
      <c r="T38" s="21">
        <v>41640</v>
      </c>
      <c r="U38" s="19" t="s">
        <v>46</v>
      </c>
      <c r="V38" s="19"/>
      <c r="W38" s="22">
        <v>283.37800000000004</v>
      </c>
      <c r="X38" s="19" t="s">
        <v>43</v>
      </c>
      <c r="Y38" s="28"/>
    </row>
    <row r="39" spans="1:25" s="13" customFormat="1" ht="25.5" customHeight="1" x14ac:dyDescent="0.2">
      <c r="A39" s="46" t="s">
        <v>169</v>
      </c>
      <c r="B39" s="47" t="s">
        <v>43</v>
      </c>
      <c r="C39" s="47" t="s">
        <v>269</v>
      </c>
      <c r="D39" s="48" t="s">
        <v>270</v>
      </c>
      <c r="E39" s="48" t="s">
        <v>40</v>
      </c>
      <c r="F39" s="48" t="s">
        <v>41</v>
      </c>
      <c r="G39" s="48" t="s">
        <v>271</v>
      </c>
      <c r="H39" s="48" t="s">
        <v>272</v>
      </c>
      <c r="I39" s="48" t="s">
        <v>273</v>
      </c>
      <c r="J39" s="48" t="s">
        <v>44</v>
      </c>
      <c r="K39" s="47" t="s">
        <v>274</v>
      </c>
      <c r="L39" s="47" t="s">
        <v>130</v>
      </c>
      <c r="M39" s="47" t="s">
        <v>43</v>
      </c>
      <c r="N39" s="47" t="s">
        <v>43</v>
      </c>
      <c r="O39" s="47" t="s">
        <v>43</v>
      </c>
      <c r="P39" s="47"/>
      <c r="Q39" s="47" t="s">
        <v>275</v>
      </c>
      <c r="R39" s="47"/>
      <c r="S39" s="49"/>
      <c r="T39" s="49">
        <v>41640</v>
      </c>
      <c r="U39" s="47" t="s">
        <v>46</v>
      </c>
      <c r="V39" s="47" t="s">
        <v>43</v>
      </c>
      <c r="W39" s="50">
        <v>126.96400000000001</v>
      </c>
      <c r="X39" s="47" t="s">
        <v>43</v>
      </c>
      <c r="Y39" s="51"/>
    </row>
    <row r="40" spans="1:25" ht="25.5" customHeight="1" x14ac:dyDescent="0.2">
      <c r="A40" s="42" t="s">
        <v>292</v>
      </c>
      <c r="B40" s="30"/>
      <c r="C40" s="43" t="s">
        <v>296</v>
      </c>
      <c r="D40" s="39" t="s">
        <v>132</v>
      </c>
      <c r="E40" s="39" t="s">
        <v>133</v>
      </c>
      <c r="F40" s="39" t="s">
        <v>134</v>
      </c>
      <c r="G40" s="39" t="s">
        <v>135</v>
      </c>
      <c r="H40" s="39" t="s">
        <v>136</v>
      </c>
      <c r="I40" s="39" t="s">
        <v>137</v>
      </c>
      <c r="J40" s="39" t="s">
        <v>44</v>
      </c>
      <c r="K40" s="43" t="s">
        <v>297</v>
      </c>
      <c r="L40" s="43" t="s">
        <v>298</v>
      </c>
      <c r="M40" s="31"/>
      <c r="N40" s="30"/>
      <c r="O40" s="30"/>
      <c r="P40" s="30"/>
      <c r="Q40" s="43" t="s">
        <v>275</v>
      </c>
      <c r="R40" s="43"/>
      <c r="S40" s="44"/>
      <c r="T40" s="44">
        <v>41640</v>
      </c>
      <c r="U40" s="43" t="s">
        <v>46</v>
      </c>
      <c r="V40" s="30"/>
      <c r="W40" s="45">
        <v>178.5</v>
      </c>
      <c r="X40" s="53"/>
      <c r="Y40" s="54" t="s">
        <v>299</v>
      </c>
    </row>
    <row r="41" spans="1:25" s="13" customFormat="1" ht="25.5" customHeight="1" x14ac:dyDescent="0.2">
      <c r="A41" s="5" t="s">
        <v>293</v>
      </c>
      <c r="B41" s="6"/>
      <c r="C41" s="6" t="s">
        <v>276</v>
      </c>
      <c r="D41" s="1" t="s">
        <v>277</v>
      </c>
      <c r="E41" s="1" t="s">
        <v>278</v>
      </c>
      <c r="F41" s="1"/>
      <c r="G41" s="1" t="s">
        <v>279</v>
      </c>
      <c r="H41" s="1" t="s">
        <v>280</v>
      </c>
      <c r="I41" s="18" t="s">
        <v>281</v>
      </c>
      <c r="J41" s="1" t="s">
        <v>282</v>
      </c>
      <c r="K41" s="6" t="s">
        <v>283</v>
      </c>
      <c r="L41" s="6" t="s">
        <v>284</v>
      </c>
      <c r="M41" s="6"/>
      <c r="N41" s="6"/>
      <c r="O41" s="6" t="s">
        <v>285</v>
      </c>
      <c r="P41" s="6"/>
      <c r="Q41" s="6" t="s">
        <v>275</v>
      </c>
      <c r="R41" s="6"/>
      <c r="S41" s="7"/>
      <c r="T41" s="7">
        <v>41640</v>
      </c>
      <c r="U41" s="6" t="s">
        <v>46</v>
      </c>
      <c r="V41" s="6"/>
      <c r="W41" s="8">
        <v>418.07899999999995</v>
      </c>
      <c r="X41" s="6"/>
      <c r="Y41" s="27"/>
    </row>
    <row r="42" spans="1:25" s="13" customFormat="1" ht="25.5" customHeight="1" x14ac:dyDescent="0.2">
      <c r="A42" s="9" t="s">
        <v>294</v>
      </c>
      <c r="B42" s="19"/>
      <c r="C42" s="19" t="s">
        <v>286</v>
      </c>
      <c r="D42" s="20" t="s">
        <v>277</v>
      </c>
      <c r="E42" s="20" t="s">
        <v>278</v>
      </c>
      <c r="F42" s="20"/>
      <c r="G42" s="20" t="s">
        <v>279</v>
      </c>
      <c r="H42" s="20" t="s">
        <v>280</v>
      </c>
      <c r="I42" s="40" t="s">
        <v>281</v>
      </c>
      <c r="J42" s="20" t="s">
        <v>287</v>
      </c>
      <c r="K42" s="19" t="s">
        <v>243</v>
      </c>
      <c r="L42" s="19"/>
      <c r="M42" s="19"/>
      <c r="N42" s="19"/>
      <c r="O42" s="19" t="s">
        <v>288</v>
      </c>
      <c r="P42" s="19"/>
      <c r="Q42" s="19" t="s">
        <v>275</v>
      </c>
      <c r="R42" s="19"/>
      <c r="S42" s="21"/>
      <c r="T42" s="21">
        <v>41640</v>
      </c>
      <c r="U42" s="19" t="s">
        <v>46</v>
      </c>
      <c r="V42" s="19"/>
      <c r="W42" s="22">
        <v>121.849</v>
      </c>
      <c r="X42" s="19"/>
      <c r="Y42" s="28"/>
    </row>
    <row r="43" spans="1:25" s="13" customFormat="1" ht="25.5" customHeight="1" thickBot="1" x14ac:dyDescent="0.25">
      <c r="A43" s="10" t="s">
        <v>295</v>
      </c>
      <c r="B43" s="23"/>
      <c r="C43" s="23" t="s">
        <v>289</v>
      </c>
      <c r="D43" s="24" t="s">
        <v>277</v>
      </c>
      <c r="E43" s="24" t="s">
        <v>278</v>
      </c>
      <c r="F43" s="24"/>
      <c r="G43" s="24" t="s">
        <v>279</v>
      </c>
      <c r="H43" s="24" t="s">
        <v>280</v>
      </c>
      <c r="I43" s="41" t="s">
        <v>281</v>
      </c>
      <c r="J43" s="24" t="s">
        <v>290</v>
      </c>
      <c r="K43" s="23" t="s">
        <v>291</v>
      </c>
      <c r="L43" s="23" t="s">
        <v>234</v>
      </c>
      <c r="M43" s="23"/>
      <c r="N43" s="23"/>
      <c r="O43" s="23" t="s">
        <v>288</v>
      </c>
      <c r="P43" s="23"/>
      <c r="Q43" s="23" t="s">
        <v>275</v>
      </c>
      <c r="R43" s="23"/>
      <c r="S43" s="25"/>
      <c r="T43" s="25">
        <v>41640</v>
      </c>
      <c r="U43" s="23" t="s">
        <v>46</v>
      </c>
      <c r="V43" s="23"/>
      <c r="W43" s="26">
        <v>77.349000000000004</v>
      </c>
      <c r="X43" s="23"/>
      <c r="Y43" s="29"/>
    </row>
    <row r="44" spans="1:25" ht="24.75" customHeight="1" thickBot="1" x14ac:dyDescent="0.25">
      <c r="W44" s="52">
        <f>SUM(W4:W43)</f>
        <v>28550.833999999999</v>
      </c>
    </row>
  </sheetData>
  <autoFilter ref="A3:Y44"/>
  <mergeCells count="7">
    <mergeCell ref="A1:C2"/>
    <mergeCell ref="D1:I2"/>
    <mergeCell ref="J1:P2"/>
    <mergeCell ref="Q1:V2"/>
    <mergeCell ref="Y1:Y3"/>
    <mergeCell ref="W1:W2"/>
    <mergeCell ref="X1:X3"/>
  </mergeCells>
  <conditionalFormatting sqref="O41:O43">
    <cfRule type="cellIs" dxfId="0" priority="1" stopIfTrue="1" operator="equal">
      <formula>"pronajatý"</formula>
    </cfRule>
  </conditionalFormatting>
  <hyperlinks>
    <hyperlink ref="I41" r:id="rId1"/>
    <hyperlink ref="I42:I43" r:id="rId2" display="quitt@okas.cz"/>
  </hyperlinks>
  <pageMargins left="0.98425196850393704" right="0.98425196850393704" top="1.1811023622047245" bottom="0.78740157480314965" header="0.39370078740157483" footer="0.51181102362204722"/>
  <pageSetup paperSize="9" scale="13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VN</vt:lpstr>
      <vt:lpstr>VN!Názvy_tisku</vt:lpstr>
    </vt:vector>
  </TitlesOfParts>
  <Company>eCENTRE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Skapa</dc:creator>
  <cp:lastModifiedBy>Klega</cp:lastModifiedBy>
  <cp:lastPrinted>2011-07-15T07:15:15Z</cp:lastPrinted>
  <dcterms:created xsi:type="dcterms:W3CDTF">2010-09-10T11:37:17Z</dcterms:created>
  <dcterms:modified xsi:type="dcterms:W3CDTF">2012-11-15T13:17:53Z</dcterms:modified>
</cp:coreProperties>
</file>