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ckstation\ssn\Nákupní postupy SSN\Energie\El-energie\OŘ 2019\ZD\ZD EE V4 final k uveřejnění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E5" i="1" l="1"/>
  <c r="G5" i="1" l="1"/>
  <c r="G6" i="1" l="1"/>
  <c r="K7" i="1" l="1"/>
  <c r="D6" i="1" l="1"/>
  <c r="C6" i="1"/>
  <c r="F6" i="1"/>
  <c r="E6" i="1" l="1"/>
</calcChain>
</file>

<file path=xl/sharedStrings.xml><?xml version="1.0" encoding="utf-8"?>
<sst xmlns="http://schemas.openxmlformats.org/spreadsheetml/2006/main" count="24" uniqueCount="21">
  <si>
    <t>nízký tarif (NT)</t>
  </si>
  <si>
    <t>vysoký tarif (VT)</t>
  </si>
  <si>
    <t>odběr celkem</t>
  </si>
  <si>
    <t>x</t>
  </si>
  <si>
    <t>C 62d</t>
  </si>
  <si>
    <t>Počet odběrných míst</t>
  </si>
  <si>
    <t>Nabídková cena v Kč</t>
  </si>
  <si>
    <t>1 MWh - nízký tarif (NT)</t>
  </si>
  <si>
    <t>Předpokládané roční množství odběru (MWh) v členění dle stávajícího stavu</t>
  </si>
  <si>
    <t>-</t>
  </si>
  <si>
    <t>Distribuční sazba</t>
  </si>
  <si>
    <t>Pozn. Dodavatel vyplní pouze zeleně podbarvené buňky. Všechny ceny budou uvedeny bez DPH a bez daně z elektřiny.</t>
  </si>
  <si>
    <t xml:space="preserve">Předpokládaný počet měsíců dodávky za všechna odběrná místa </t>
  </si>
  <si>
    <t>stálá platba za 1 odběrné místo a 1 měsíc</t>
  </si>
  <si>
    <t>Celková nabídková cena dle distribučních sazeb a za stálé platby</t>
  </si>
  <si>
    <t>CELKEM za všechny distribuční sazby</t>
  </si>
  <si>
    <t>Celková nabídková cena k hodnocení
(vč. pevné měsíční platby)</t>
  </si>
  <si>
    <t>(počet odběrných míst x 12 měsíců)</t>
  </si>
  <si>
    <t>1 MWh - vysoký tarif (VT)</t>
  </si>
  <si>
    <t>(uvedené objemy odběrů z hladiny nízkého napětí (NN) - veřejné osvětlení - vycházejí z Přílohy č. 3b zadávací dokumentace - Seznam odběrných míst)</t>
  </si>
  <si>
    <t>Příloha č. 4b zadávací dokumentace - Nabídková cena pro část 2 veřejné zakázky (Dodávky elektrické energie v hladině NN - veřejné osvětlení)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</si>
</sst>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3" fontId="7" fillId="0" borderId="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5" borderId="11" xfId="1" applyNumberFormat="1" applyFont="1" applyFill="1" applyBorder="1" applyAlignment="1">
      <alignment horizontal="center" vertical="center" wrapText="1"/>
    </xf>
    <xf numFmtId="43" fontId="7" fillId="0" borderId="1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3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abSelected="1" workbookViewId="0">
      <selection activeCell="O24" sqref="O24"/>
    </sheetView>
  </sheetViews>
  <sheetFormatPr defaultRowHeight="12.75" x14ac:dyDescent="0.2"/>
  <cols>
    <col min="1" max="1" width="5" style="1" customWidth="1"/>
    <col min="2" max="2" width="21.28515625" style="1" customWidth="1"/>
    <col min="3" max="11" width="14.85546875" style="1" customWidth="1"/>
    <col min="12" max="12" width="8.5703125" style="1" bestFit="1" customWidth="1"/>
    <col min="13" max="16384" width="9.140625" style="1"/>
  </cols>
  <sheetData>
    <row r="1" spans="2:11" ht="18.75" x14ac:dyDescent="0.3">
      <c r="B1" s="17" t="s">
        <v>20</v>
      </c>
    </row>
    <row r="2" spans="2:11" ht="13.5" thickBot="1" x14ac:dyDescent="0.25">
      <c r="B2" s="18" t="s">
        <v>19</v>
      </c>
    </row>
    <row r="3" spans="2:11" ht="63.75" customHeight="1" x14ac:dyDescent="0.2">
      <c r="B3" s="23" t="s">
        <v>10</v>
      </c>
      <c r="C3" s="25" t="s">
        <v>8</v>
      </c>
      <c r="D3" s="25"/>
      <c r="E3" s="25"/>
      <c r="F3" s="4" t="s">
        <v>5</v>
      </c>
      <c r="G3" s="13" t="s">
        <v>12</v>
      </c>
      <c r="H3" s="25" t="s">
        <v>6</v>
      </c>
      <c r="I3" s="25"/>
      <c r="J3" s="25"/>
      <c r="K3" s="26" t="s">
        <v>14</v>
      </c>
    </row>
    <row r="4" spans="2:11" ht="38.25" x14ac:dyDescent="0.2">
      <c r="B4" s="24"/>
      <c r="C4" s="3" t="s">
        <v>0</v>
      </c>
      <c r="D4" s="3" t="s">
        <v>1</v>
      </c>
      <c r="E4" s="3" t="s">
        <v>2</v>
      </c>
      <c r="F4" s="3" t="s">
        <v>9</v>
      </c>
      <c r="G4" s="3" t="s">
        <v>17</v>
      </c>
      <c r="H4" s="3" t="s">
        <v>7</v>
      </c>
      <c r="I4" s="3" t="s">
        <v>18</v>
      </c>
      <c r="J4" s="3" t="s">
        <v>13</v>
      </c>
      <c r="K4" s="27"/>
    </row>
    <row r="5" spans="2:11" ht="18" customHeight="1" x14ac:dyDescent="0.2">
      <c r="B5" s="6" t="s">
        <v>4</v>
      </c>
      <c r="C5" s="10">
        <v>0</v>
      </c>
      <c r="D5" s="28">
        <v>18050.12</v>
      </c>
      <c r="E5" s="28">
        <f t="shared" ref="E5" si="0">C5+D5</f>
        <v>18050.12</v>
      </c>
      <c r="F5" s="12">
        <v>527</v>
      </c>
      <c r="G5" s="12">
        <f t="shared" ref="G5" si="1">F5*12</f>
        <v>6324</v>
      </c>
      <c r="H5" s="14" t="s">
        <v>3</v>
      </c>
      <c r="I5" s="15">
        <v>0</v>
      </c>
      <c r="J5" s="14" t="s">
        <v>3</v>
      </c>
      <c r="K5" s="5">
        <f>D5*(ROUND(I5,2))</f>
        <v>0</v>
      </c>
    </row>
    <row r="6" spans="2:11" ht="26.25" thickBot="1" x14ac:dyDescent="0.25">
      <c r="B6" s="9" t="s">
        <v>15</v>
      </c>
      <c r="C6" s="19">
        <f>SUM(C5:C5)</f>
        <v>0</v>
      </c>
      <c r="D6" s="19">
        <f>SUM(D5:D5)</f>
        <v>18050.12</v>
      </c>
      <c r="E6" s="19">
        <f>SUM(E5:E5)</f>
        <v>18050.12</v>
      </c>
      <c r="F6" s="11">
        <f>SUM(F5:F5)</f>
        <v>527</v>
      </c>
      <c r="G6" s="11">
        <f>SUM(G5:G5)</f>
        <v>6324</v>
      </c>
      <c r="H6" s="14" t="s">
        <v>3</v>
      </c>
      <c r="I6" s="14" t="s">
        <v>3</v>
      </c>
      <c r="J6" s="16">
        <v>0</v>
      </c>
      <c r="K6" s="8">
        <f>G6*(ROUND(J6,2))</f>
        <v>0</v>
      </c>
    </row>
    <row r="7" spans="2:11" ht="27.75" customHeight="1" thickBot="1" x14ac:dyDescent="0.25">
      <c r="B7" s="2" t="s">
        <v>11</v>
      </c>
      <c r="H7" s="20" t="s">
        <v>16</v>
      </c>
      <c r="I7" s="21"/>
      <c r="J7" s="22"/>
      <c r="K7" s="7">
        <f>SUM(K5:K6)</f>
        <v>0</v>
      </c>
    </row>
  </sheetData>
  <sheetProtection algorithmName="SHA-512" hashValue="rAwN199DuvPlalgES305muX1fX0pKpIUaBDsYnPmppCdCVxjBq/6u+Gk38wqf8ZjbzIYXpsvLrgMVleb8ufb9A==" saltValue="ZVPnCVz+DS2PiqeApB2vyg==" spinCount="100000" sheet="1" objects="1" scenarios="1"/>
  <mergeCells count="5">
    <mergeCell ref="H7:J7"/>
    <mergeCell ref="B3:B4"/>
    <mergeCell ref="C3:E3"/>
    <mergeCell ref="K3:K4"/>
    <mergeCell ref="H3:J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 systems / Pavel Eger</dc:creator>
  <cp:lastModifiedBy>Pavel Hartmann</cp:lastModifiedBy>
  <dcterms:created xsi:type="dcterms:W3CDTF">2018-04-19T08:40:09Z</dcterms:created>
  <dcterms:modified xsi:type="dcterms:W3CDTF">2018-07-25T10:46:13Z</dcterms:modified>
</cp:coreProperties>
</file>