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443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<sst xmlns="http://schemas.openxmlformats.org/spreadsheetml/2006/main" count="24" uniqueCount="22">
  <si>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Předpokládané množství na období dodávky  (MWh)</t>
  </si>
  <si>
    <t>nabídková cena (Kč/MWh)</t>
  </si>
  <si>
    <t>Předpokládaná hodnota na období dodávky
(Kč)</t>
  </si>
  <si>
    <t>x</t>
  </si>
  <si>
    <r>
      <t xml:space="preserve">Roční spotřeba zemního plynu z odběrných míst </t>
    </r>
    <r>
      <rPr>
        <b/>
        <sz val="10"/>
        <rFont val="Verdana"/>
        <family val="2"/>
      </rPr>
      <t>od 630MWh do 4 200MWh</t>
    </r>
  </si>
  <si>
    <t>podpis:</t>
  </si>
  <si>
    <t xml:space="preserve"> Tabulka nabídkových cen </t>
  </si>
  <si>
    <r>
      <t>Denní rezervovaná kapacita roční 
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</si>
  <si>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r>
      <t xml:space="preserve">Roční spotřeba zemního plynu z odběrných míst </t>
    </r>
    <r>
      <rPr>
        <b/>
        <sz val="10"/>
        <rFont val="Verdana"/>
        <family val="2"/>
      </rPr>
      <t>nad 4 200MWh</t>
    </r>
  </si>
  <si>
    <t>I. část - Dodávka zemního plynu (maloodběr)</t>
  </si>
  <si>
    <t>II. část - Dodávka zemního plynu (středoodběr)</t>
  </si>
  <si>
    <t>III. část - Dodávka zemního plynu (velkoodběr)</t>
  </si>
  <si>
    <r>
      <t xml:space="preserve">Roční spotřeba zemního plynu z odběrných míst pod 63MWh
</t>
    </r>
    <r>
      <rPr>
        <sz val="10"/>
        <color indexed="17"/>
        <rFont val="Verdana"/>
        <family val="2"/>
      </rPr>
      <t>včetně stálého měsíčního platu</t>
    </r>
  </si>
  <si>
    <t>Roční spotřeba zemního plynu z odběrných míst od 63MWh do 630MWh</t>
  </si>
  <si>
    <r>
      <t xml:space="preserve">Celková cena I.části veřejné zakázky </t>
    </r>
    <r>
      <rPr>
        <sz val="10"/>
        <rFont val="Verdana"/>
        <family val="2"/>
      </rPr>
      <t>je rozhodující pro hodnocení pořadí uchazečů a určení vítěze I. části</t>
    </r>
  </si>
  <si>
    <r>
      <t xml:space="preserve">Celková cena II.části veřejné zakázky </t>
    </r>
    <r>
      <rPr>
        <sz val="10"/>
        <rFont val="Verdana"/>
        <family val="2"/>
      </rPr>
      <t>je rozhodující pro hodnocení pořadí uchazečů a určení vítěze II. části</t>
    </r>
  </si>
  <si>
    <t>Smluvní koeficient KS v EUR/MWh</t>
  </si>
  <si>
    <t>Plnící stanice CNG</t>
  </si>
  <si>
    <t>Příloha č. 2 - Tabulka pro zadání nabídkových cen - I. část, II. část a III. část</t>
  </si>
  <si>
    <t xml:space="preserve">Kontaktní osoba: </t>
  </si>
  <si>
    <t xml:space="preserve">Telefon: </t>
  </si>
  <si>
    <t xml:space="preserve">E-mail: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</si>
</sst>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11"/>
      <name val="Verdana"/>
      <family val="2"/>
    </font>
    <font>
      <sz val="10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Verdana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Verdana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9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15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horizontal="center" vertical="center" wrapText="1"/>
    </xf>
    <xf numFmtId="16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16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9" xfId="0" applyNumberFormat="1" applyFont="1" applyFill="1" applyBorder="1" applyAlignment="1">
      <alignment horizontal="left" vertical="center" wrapText="1"/>
    </xf>
    <xf numFmtId="3" fontId="3" fillId="2" borderId="20" xfId="0" applyNumberFormat="1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left" vertical="center" wrapText="1"/>
    </xf>
    <xf numFmtId="3" fontId="3" fillId="2" borderId="19" xfId="0" applyNumberFormat="1" applyFont="1" applyFill="1" applyBorder="1" applyAlignment="1">
      <alignment horizontal="left" vertical="center"/>
    </xf>
    <xf numFmtId="3" fontId="3" fillId="2" borderId="20" xfId="0" applyNumberFormat="1" applyFont="1" applyFill="1" applyBorder="1" applyAlignment="1">
      <alignment horizontal="left" vertical="center"/>
    </xf>
    <xf numFmtId="3" fontId="3" fillId="2" borderId="21" xfId="0" applyNumberFormat="1" applyFont="1" applyFill="1" applyBorder="1" applyAlignment="1">
      <alignment horizontal="left" vertical="center"/>
    </xf>
    <xf numFmtId="49" fontId="3" fillId="2" borderId="24" xfId="0" applyNumberFormat="1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view="pageLayout" zoomScaleNormal="80" workbookViewId="0" topLeftCell="A7">
      <selection activeCell="F12" sqref="F12"/>
    </sheetView>
  </sheetViews>
  <sheetFormatPr defaultColWidth="9.140625" defaultRowHeight="12.75"/>
  <cols>
    <col min="1" max="1" width="4.140625" style="3" customWidth="1"/>
    <col min="2" max="2" width="46.57421875" style="3" customWidth="1"/>
    <col min="3" max="3" width="16.00390625" style="3" customWidth="1"/>
    <col min="4" max="4" width="19.28125" style="3" customWidth="1"/>
    <col min="5" max="5" width="13.140625" style="3" customWidth="1"/>
    <col min="6" max="6" width="28.140625" style="3" customWidth="1"/>
    <col min="7" max="16384" width="9.140625" style="3" customWidth="1"/>
  </cols>
  <sheetData>
    <row r="1" spans="2:6" ht="26.25" customHeight="1" thickBot="1">
      <c r="B1" s="32" t="s">
        <v>18</v>
      </c>
      <c r="C1" s="32"/>
      <c r="D1" s="33"/>
      <c r="E1" s="33"/>
      <c r="F1" s="33"/>
    </row>
    <row r="2" spans="2:7" ht="24" customHeight="1">
      <c r="B2" s="36" t="s">
        <v>6</v>
      </c>
      <c r="C2" s="37"/>
      <c r="D2" s="37"/>
      <c r="E2" s="37"/>
      <c r="F2" s="38"/>
      <c r="G2" s="1"/>
    </row>
    <row r="3" spans="2:7" ht="84.75" customHeight="1">
      <c r="B3" s="21"/>
      <c r="C3" s="20" t="s">
        <v>7</v>
      </c>
      <c r="D3" s="20" t="s">
        <v>0</v>
      </c>
      <c r="E3" s="22" t="s">
        <v>1</v>
      </c>
      <c r="F3" s="23" t="s">
        <v>2</v>
      </c>
      <c r="G3" s="2"/>
    </row>
    <row r="4" spans="2:7" ht="26.25" customHeight="1" thickBot="1">
      <c r="B4" s="14"/>
      <c r="C4" s="15"/>
      <c r="D4" s="15"/>
      <c r="E4" s="16"/>
      <c r="F4" s="15"/>
      <c r="G4" s="2"/>
    </row>
    <row r="5" spans="2:7" ht="24" customHeight="1">
      <c r="B5" s="44" t="s">
        <v>9</v>
      </c>
      <c r="C5" s="45"/>
      <c r="D5" s="45"/>
      <c r="E5" s="45"/>
      <c r="F5" s="46"/>
      <c r="G5" s="2"/>
    </row>
    <row r="6" spans="2:7" ht="43.5" customHeight="1">
      <c r="B6" s="9" t="s">
        <v>12</v>
      </c>
      <c r="C6" s="19" t="s">
        <v>3</v>
      </c>
      <c r="D6" s="19">
        <v>4945</v>
      </c>
      <c r="E6" s="31"/>
      <c r="F6" s="17">
        <f>E6*D6</f>
        <v>0</v>
      </c>
      <c r="G6" s="2"/>
    </row>
    <row r="7" spans="2:7" ht="43.5" customHeight="1">
      <c r="B7" s="9" t="s">
        <v>13</v>
      </c>
      <c r="C7" s="19">
        <v>30342</v>
      </c>
      <c r="D7" s="19">
        <v>35849</v>
      </c>
      <c r="E7" s="31"/>
      <c r="F7" s="17">
        <f>E7*D7</f>
        <v>0</v>
      </c>
      <c r="G7" s="2"/>
    </row>
    <row r="8" spans="2:7" ht="45" customHeight="1" thickBot="1">
      <c r="B8" s="34" t="s">
        <v>14</v>
      </c>
      <c r="C8" s="35"/>
      <c r="D8" s="35"/>
      <c r="E8" s="35"/>
      <c r="F8" s="18">
        <f>SUM(F6:F7)</f>
        <v>0</v>
      </c>
      <c r="G8" s="2"/>
    </row>
    <row r="9" spans="2:7" ht="45" customHeight="1" thickBot="1">
      <c r="B9" s="10"/>
      <c r="C9" s="10"/>
      <c r="D9" s="10"/>
      <c r="E9" s="10"/>
      <c r="F9" s="11"/>
      <c r="G9" s="2"/>
    </row>
    <row r="10" spans="2:7" ht="24" customHeight="1">
      <c r="B10" s="41" t="s">
        <v>10</v>
      </c>
      <c r="C10" s="42"/>
      <c r="D10" s="42"/>
      <c r="E10" s="42"/>
      <c r="F10" s="43"/>
      <c r="G10" s="2"/>
    </row>
    <row r="11" spans="2:7" ht="43.5" customHeight="1">
      <c r="B11" s="9" t="s">
        <v>4</v>
      </c>
      <c r="C11" s="19">
        <v>16372</v>
      </c>
      <c r="D11" s="19">
        <v>22625</v>
      </c>
      <c r="E11" s="31"/>
      <c r="F11" s="17">
        <f>E11*D11</f>
        <v>0</v>
      </c>
      <c r="G11" s="2"/>
    </row>
    <row r="12" spans="2:7" ht="45" customHeight="1" thickBot="1">
      <c r="B12" s="34" t="s">
        <v>15</v>
      </c>
      <c r="C12" s="35"/>
      <c r="D12" s="35"/>
      <c r="E12" s="35"/>
      <c r="F12" s="18">
        <f>F11</f>
        <v>0</v>
      </c>
      <c r="G12" s="1"/>
    </row>
    <row r="13" spans="2:7" s="13" customFormat="1" ht="27" customHeight="1" thickBot="1">
      <c r="B13" s="10"/>
      <c r="C13" s="10"/>
      <c r="D13" s="10"/>
      <c r="E13" s="10"/>
      <c r="F13" s="11"/>
      <c r="G13" s="12"/>
    </row>
    <row r="14" spans="2:7" ht="73.5" customHeight="1" thickBot="1">
      <c r="B14" s="10"/>
      <c r="C14" s="29" t="s">
        <v>17</v>
      </c>
      <c r="D14" s="30" t="s">
        <v>0</v>
      </c>
      <c r="E14" s="50" t="s">
        <v>16</v>
      </c>
      <c r="F14" s="51"/>
      <c r="G14" s="1"/>
    </row>
    <row r="15" spans="2:7" ht="24" customHeight="1">
      <c r="B15" s="47" t="s">
        <v>11</v>
      </c>
      <c r="C15" s="48"/>
      <c r="D15" s="48"/>
      <c r="E15" s="48"/>
      <c r="F15" s="49"/>
      <c r="G15" s="1"/>
    </row>
    <row r="16" spans="2:7" ht="45" customHeight="1" thickBot="1">
      <c r="B16" s="27" t="s">
        <v>8</v>
      </c>
      <c r="C16" s="28" t="s">
        <v>3</v>
      </c>
      <c r="D16" s="28">
        <v>58366</v>
      </c>
      <c r="E16" s="39"/>
      <c r="F16" s="40"/>
      <c r="G16" s="1"/>
    </row>
    <row r="17" spans="2:7" s="13" customFormat="1" ht="45" customHeight="1">
      <c r="B17" s="10"/>
      <c r="C17" s="10"/>
      <c r="D17" s="10"/>
      <c r="E17" s="10"/>
      <c r="F17" s="3"/>
      <c r="G17" s="12"/>
    </row>
    <row r="18" spans="2:7" s="8" customFormat="1" ht="13.5" customHeight="1">
      <c r="B18" s="6"/>
      <c r="C18" s="6"/>
      <c r="D18" s="6"/>
      <c r="E18" s="6"/>
      <c r="F18" s="3"/>
      <c r="G18" s="7"/>
    </row>
    <row r="19" spans="1:7" ht="41.25" customHeight="1">
      <c r="A19" s="5"/>
      <c r="B19" s="24" t="s">
        <v>19</v>
      </c>
      <c r="C19" s="4"/>
      <c r="D19" s="4"/>
      <c r="E19" s="4"/>
      <c r="G19" s="1"/>
    </row>
    <row r="20" spans="1:5" ht="41.25" customHeight="1">
      <c r="A20" s="5"/>
      <c r="B20" s="25" t="s">
        <v>20</v>
      </c>
      <c r="C20" s="5"/>
      <c r="D20" s="5"/>
      <c r="E20" s="5"/>
    </row>
    <row r="21" spans="2:5" ht="41.25" customHeight="1">
      <c r="B21" s="25" t="s">
        <v>21</v>
      </c>
      <c r="C21" s="5"/>
      <c r="D21" s="5"/>
      <c r="E21" s="5"/>
    </row>
    <row r="22" ht="41.25" customHeight="1">
      <c r="B22" s="26" t="s">
        <v>5</v>
      </c>
    </row>
    <row r="23" ht="41.25" customHeight="1"/>
  </sheetData>
  <sheetProtection selectLockedCells="1"/>
  <mergeCells count="9">
    <mergeCell ref="B1:F1"/>
    <mergeCell ref="B8:E8"/>
    <mergeCell ref="B2:F2"/>
    <mergeCell ref="E16:F16"/>
    <mergeCell ref="B12:E12"/>
    <mergeCell ref="B10:F10"/>
    <mergeCell ref="B5:F5"/>
    <mergeCell ref="B15:F15"/>
    <mergeCell ref="E14:F14"/>
  </mergeCells>
  <printOptions horizontalCentered="1"/>
  <pageMargins left="0.1968503937007874" right="0.1968503937007874" top="0.7874015748031497" bottom="0.15748031496062992" header="0.1968503937007874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Ivona Stefkova</cp:lastModifiedBy>
  <cp:lastPrinted>2015-04-10T11:40:02Z</cp:lastPrinted>
  <dcterms:created xsi:type="dcterms:W3CDTF">2008-10-15T14:51:02Z</dcterms:created>
  <dcterms:modified xsi:type="dcterms:W3CDTF">2017-05-25T13:10:59Z</dcterms:modified>
  <cp:category/>
  <cp:version/>
  <cp:contentType/>
  <cp:contentStatus/>
</cp:coreProperties>
</file>