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5165"/>
  </bookViews>
  <sheets>
    <sheet name="Soupis objektů" sheetId="1" r:id="rId1"/>
  </sheets>
  <definedNames>
    <definedName name="_xlnm.Print_Area" localSheetId="0">'Soupis objektů'!$A$1:$E$28</definedName>
  </definedNames>
  <calcPr calcId="145621"/>
</workbook>
</file>

<file path=xl/calcChain.xml><?xml version="1.0" encoding="utf-8"?>
<calcChain xmlns="http://schemas.openxmlformats.org/spreadsheetml/2006/main">
  <c r="E25" i="1" l="1"/>
  <c r="E24" i="1"/>
  <c r="E21" i="1"/>
  <c r="E16" i="1"/>
  <c r="D27" i="1"/>
  <c r="E27" i="1"/>
  <c r="D26" i="1"/>
  <c r="E26" i="1"/>
  <c r="D25" i="1"/>
  <c r="D24" i="1"/>
  <c r="D23" i="1"/>
  <c r="E23" i="1"/>
  <c r="D22" i="1"/>
  <c r="E22" i="1"/>
  <c r="D21" i="1"/>
  <c r="D16" i="1"/>
  <c r="D14" i="1"/>
  <c r="E14" i="1"/>
  <c r="D13" i="1"/>
  <c r="E13" i="1"/>
  <c r="D28" i="1"/>
  <c r="E28" i="1"/>
  <c r="D18" i="1"/>
  <c r="E18" i="1"/>
  <c r="D20" i="1"/>
  <c r="E20" i="1"/>
  <c r="C6" i="1"/>
  <c r="C8" i="1"/>
  <c r="C7" i="1"/>
  <c r="D15" i="1"/>
  <c r="E15" i="1"/>
  <c r="D12" i="1"/>
  <c r="E12" i="1"/>
  <c r="D17" i="1"/>
  <c r="E17" i="1"/>
  <c r="D19" i="1"/>
  <c r="E19" i="1"/>
</calcChain>
</file>

<file path=xl/sharedStrings.xml><?xml version="1.0" encoding="utf-8"?>
<sst xmlns="http://schemas.openxmlformats.org/spreadsheetml/2006/main" count="45" uniqueCount="45">
  <si>
    <t>Objekt</t>
  </si>
  <si>
    <t>Popis</t>
  </si>
  <si>
    <t xml:space="preserve">Celková cena: </t>
  </si>
  <si>
    <t xml:space="preserve">DPH 21%: </t>
  </si>
  <si>
    <t>DPH 21%</t>
  </si>
  <si>
    <t>Celková cena bez DPH</t>
  </si>
  <si>
    <t xml:space="preserve">Celková cena s DPH: </t>
  </si>
  <si>
    <t>Celková cena s DPH</t>
  </si>
  <si>
    <t>REKAPITULACE STAVBY</t>
  </si>
  <si>
    <t>Stavba:</t>
  </si>
  <si>
    <t>Vybavení křižovatky č.4077 Martinovská-Provozní-1.čs.arm.sboru SSZ</t>
  </si>
  <si>
    <t>SO 000</t>
  </si>
  <si>
    <t>SO 001</t>
  </si>
  <si>
    <t>SO 101</t>
  </si>
  <si>
    <t>SO 103</t>
  </si>
  <si>
    <t>SO 401</t>
  </si>
  <si>
    <t>Příprava území</t>
  </si>
  <si>
    <t>Rozšíření komunikace na ul.Martinovské</t>
  </si>
  <si>
    <t>Rozšíření kom.na ul.Provozní a 1.čs.arm.sboru</t>
  </si>
  <si>
    <t>Úpravy ostatních místních komunikací</t>
  </si>
  <si>
    <t>SO 102</t>
  </si>
  <si>
    <t>SO 403</t>
  </si>
  <si>
    <t>SO 404</t>
  </si>
  <si>
    <t>SO 405</t>
  </si>
  <si>
    <t>Přeložka veřejného osvětlení</t>
  </si>
  <si>
    <t>Všeobecné a předběžné položky</t>
  </si>
  <si>
    <t>Úprava kabelů el.vedení ČEZ Distribuce</t>
  </si>
  <si>
    <t>Přeložka optického kabelu OVANET</t>
  </si>
  <si>
    <t>SO 406</t>
  </si>
  <si>
    <t>SO 407</t>
  </si>
  <si>
    <t>SO 651</t>
  </si>
  <si>
    <t>SO 652</t>
  </si>
  <si>
    <t>SO 653</t>
  </si>
  <si>
    <t>Úprava sdělovacího vedení PODA</t>
  </si>
  <si>
    <t>Úprava sdělovacího vedení ČEZ ICT Services</t>
  </si>
  <si>
    <t>Elektrické napojení dopravního zrcadla</t>
  </si>
  <si>
    <t>Tramvajová nástupiště</t>
  </si>
  <si>
    <t>Tramvajové trolejové vedení</t>
  </si>
  <si>
    <t>Tramvajové trakční kabely</t>
  </si>
  <si>
    <t>PS 901</t>
  </si>
  <si>
    <t>PS 901.1</t>
  </si>
  <si>
    <t>PS 902</t>
  </si>
  <si>
    <t>Výstavba SSZ křižovatky Martinovská x Provozní x 1.čs.arm.sboru</t>
  </si>
  <si>
    <t>Vybavení SSZ č.4077 zařízením pro preferencí vozidel HZS</t>
  </si>
  <si>
    <t>Kamerový dohledový systém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</si>
</sst>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176" formatCode="0.000"/>
  </numFmts>
  <fonts count="6" x14ac:knownFonts="1">
    <font>
      <sz val="10"/>
      <color indexed="8"/>
      <name val="Arial"/>
    </font>
    <font>
      <b/>
      <sz val="16"/>
      <color indexed="8"/>
      <name val="Arial"/>
    </font>
    <font>
      <sz val="11"/>
      <color indexed="8"/>
      <name val="Arial"/>
    </font>
    <font>
      <b/>
      <sz val="11"/>
      <color indexed="8"/>
      <name val="Arial"/>
      <family val="2"/>
      <charset val="238"/>
    </font>
    <font>
      <sz val="11"/>
      <color indexed="8"/>
      <name val="Tahoma"/>
      <family val="2"/>
      <charset val="238"/>
    </font>
    <font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NumberFormat="1" applyFont="1" applyFill="1" applyBorder="1" applyAlignment="1" applyProtection="1">
      <alignment horizontal="right"/>
    </xf>
    <xf numFmtId="176" fontId="2" fillId="0" borderId="0" xfId="0" applyNumberFormat="1" applyFont="1"/>
    <xf numFmtId="0" fontId="1" fillId="0" borderId="0" xfId="0" applyNumberFormat="1" applyFont="1" applyFill="1" applyBorder="1" applyAlignment="1" applyProtection="1">
      <alignment horizontal="center"/>
    </xf>
    <xf numFmtId="7" fontId="2" fillId="0" borderId="0" xfId="0" applyNumberFormat="1" applyFont="1" applyFill="1" applyBorder="1" applyAlignment="1" applyProtection="1"/>
    <xf numFmtId="7" fontId="2" fillId="0" borderId="1" xfId="0" applyNumberFormat="1" applyFont="1" applyFill="1" applyBorder="1" applyAlignment="1" applyProtection="1"/>
    <xf numFmtId="7" fontId="2" fillId="0" borderId="2" xfId="0" applyNumberFormat="1" applyFont="1" applyBorder="1" applyAlignment="1"/>
    <xf numFmtId="7" fontId="2" fillId="0" borderId="3" xfId="0" applyNumberFormat="1" applyFont="1" applyFill="1" applyBorder="1" applyAlignment="1" applyProtection="1"/>
    <xf numFmtId="7" fontId="2" fillId="0" borderId="4" xfId="0" applyNumberFormat="1" applyFont="1" applyBorder="1" applyAlignment="1"/>
    <xf numFmtId="0" fontId="3" fillId="0" borderId="0" xfId="0" applyFont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7" fontId="2" fillId="0" borderId="9" xfId="0" applyNumberFormat="1" applyFont="1" applyFill="1" applyBorder="1" applyAlignment="1" applyProtection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7" fontId="0" fillId="0" borderId="0" xfId="0" applyNumberFormat="1"/>
    <xf numFmtId="0" fontId="4" fillId="0" borderId="13" xfId="0" applyFont="1" applyBorder="1"/>
    <xf numFmtId="7" fontId="2" fillId="0" borderId="14" xfId="0" applyNumberFormat="1" applyFont="1" applyFill="1" applyBorder="1" applyAlignment="1" applyProtection="1"/>
    <xf numFmtId="7" fontId="2" fillId="0" borderId="15" xfId="0" applyNumberFormat="1" applyFont="1" applyBorder="1" applyAlignment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4" fillId="0" borderId="20" xfId="0" applyFont="1" applyBorder="1"/>
    <xf numFmtId="7" fontId="2" fillId="0" borderId="21" xfId="0" applyNumberFormat="1" applyFont="1" applyFill="1" applyBorder="1" applyAlignment="1" applyProtection="1"/>
    <xf numFmtId="0" fontId="5" fillId="0" borderId="22" xfId="0" applyFont="1" applyBorder="1"/>
    <xf numFmtId="7" fontId="2" fillId="0" borderId="23" xfId="0" applyNumberFormat="1" applyFont="1" applyFill="1" applyBorder="1" applyAlignment="1" applyProtection="1"/>
    <xf numFmtId="7" fontId="2" fillId="0" borderId="24" xfId="0" applyNumberFormat="1" applyFont="1" applyFill="1" applyBorder="1" applyAlignment="1" applyProtection="1"/>
    <xf numFmtId="7" fontId="2" fillId="0" borderId="25" xfId="0" applyNumberFormat="1" applyFont="1" applyBorder="1" applyAlignment="1"/>
    <xf numFmtId="7" fontId="2" fillId="0" borderId="26" xfId="0" applyNumberFormat="1" applyFont="1" applyBorder="1" applyAlignment="1"/>
    <xf numFmtId="0" fontId="5" fillId="0" borderId="0" xfId="0" applyFont="1" applyBorder="1"/>
    <xf numFmtId="7" fontId="3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85" workbookViewId="0">
      <selection activeCell="D5" sqref="D5"/>
    </sheetView>
  </sheetViews>
  <sheetFormatPr defaultColWidth="10.28515625" defaultRowHeight="12.75" customHeight="1" x14ac:dyDescent="0.2"/>
  <cols>
    <col min="1" max="1" width="9.85546875" customWidth="1"/>
    <col min="2" max="2" width="63.85546875" customWidth="1"/>
    <col min="3" max="3" width="24.42578125" customWidth="1"/>
    <col min="4" max="4" width="20" customWidth="1"/>
    <col min="5" max="5" width="22.42578125" customWidth="1"/>
  </cols>
  <sheetData>
    <row r="1" spans="1:8" ht="24.95" customHeight="1" x14ac:dyDescent="0.2"/>
    <row r="2" spans="1:8" ht="24.95" customHeight="1" x14ac:dyDescent="0.3">
      <c r="A2" s="36" t="s">
        <v>8</v>
      </c>
      <c r="B2" s="36"/>
      <c r="C2" s="36"/>
      <c r="D2" s="36"/>
      <c r="E2" s="36"/>
    </row>
    <row r="3" spans="1:8" ht="15" customHeight="1" x14ac:dyDescent="0.3">
      <c r="A3" s="4"/>
      <c r="B3" s="4"/>
      <c r="C3" s="4"/>
      <c r="D3" s="4"/>
      <c r="E3" s="4"/>
    </row>
    <row r="4" spans="1:8" s="1" customFormat="1" ht="24.95" customHeight="1" x14ac:dyDescent="0.25">
      <c r="A4" s="10" t="s">
        <v>9</v>
      </c>
      <c r="B4" s="34" t="s">
        <v>10</v>
      </c>
    </row>
    <row r="5" spans="1:8" s="1" customFormat="1" ht="24.95" customHeight="1" x14ac:dyDescent="0.2"/>
    <row r="6" spans="1:8" s="1" customFormat="1" ht="24.95" customHeight="1" x14ac:dyDescent="0.2">
      <c r="B6" s="2" t="s">
        <v>2</v>
      </c>
      <c r="C6" s="5">
        <f>SUM(C12:C28)</f>
        <v>0</v>
      </c>
      <c r="D6" s="3"/>
    </row>
    <row r="7" spans="1:8" s="1" customFormat="1" ht="24.95" customHeight="1" x14ac:dyDescent="0.2">
      <c r="B7" s="2" t="s">
        <v>3</v>
      </c>
      <c r="C7" s="5">
        <f>C6*0.21</f>
        <v>0</v>
      </c>
    </row>
    <row r="8" spans="1:8" s="1" customFormat="1" ht="24.95" customHeight="1" x14ac:dyDescent="0.25">
      <c r="B8" s="2" t="s">
        <v>6</v>
      </c>
      <c r="C8" s="35">
        <f>C6+C7</f>
        <v>0</v>
      </c>
    </row>
    <row r="9" spans="1:8" ht="15" customHeight="1" x14ac:dyDescent="0.3">
      <c r="A9" s="4"/>
      <c r="B9" s="4"/>
      <c r="C9" s="4"/>
      <c r="D9" s="4"/>
      <c r="E9" s="4"/>
    </row>
    <row r="10" spans="1:8" ht="15" customHeight="1" thickBot="1" x14ac:dyDescent="0.35">
      <c r="A10" s="4"/>
      <c r="B10" s="4"/>
      <c r="C10" s="4"/>
      <c r="D10" s="4"/>
      <c r="E10" s="4"/>
    </row>
    <row r="11" spans="1:8" s="1" customFormat="1" ht="24.95" customHeight="1" thickBot="1" x14ac:dyDescent="0.3">
      <c r="A11" s="11" t="s">
        <v>0</v>
      </c>
      <c r="B11" s="12" t="s">
        <v>1</v>
      </c>
      <c r="C11" s="13" t="s">
        <v>5</v>
      </c>
      <c r="D11" s="13" t="s">
        <v>4</v>
      </c>
      <c r="E11" s="14" t="s">
        <v>7</v>
      </c>
    </row>
    <row r="12" spans="1:8" s="1" customFormat="1" ht="24.95" customHeight="1" thickTop="1" x14ac:dyDescent="0.2">
      <c r="A12" s="23" t="s">
        <v>11</v>
      </c>
      <c r="B12" s="16" t="s">
        <v>25</v>
      </c>
      <c r="C12" s="15"/>
      <c r="D12" s="30">
        <f t="shared" ref="D12:D28" si="0">C12*0.21</f>
        <v>0</v>
      </c>
      <c r="E12" s="32">
        <f t="shared" ref="E12:E27" si="1">C12+D12</f>
        <v>0</v>
      </c>
      <c r="H12" s="5"/>
    </row>
    <row r="13" spans="1:8" s="1" customFormat="1" ht="24.95" customHeight="1" x14ac:dyDescent="0.2">
      <c r="A13" s="24" t="s">
        <v>12</v>
      </c>
      <c r="B13" s="20" t="s">
        <v>16</v>
      </c>
      <c r="C13" s="21"/>
      <c r="D13" s="31">
        <f t="shared" si="0"/>
        <v>0</v>
      </c>
      <c r="E13" s="33">
        <f t="shared" si="1"/>
        <v>0</v>
      </c>
      <c r="H13" s="5"/>
    </row>
    <row r="14" spans="1:8" s="1" customFormat="1" ht="24.95" customHeight="1" x14ac:dyDescent="0.2">
      <c r="A14" s="24" t="s">
        <v>13</v>
      </c>
      <c r="B14" s="20" t="s">
        <v>17</v>
      </c>
      <c r="C14" s="21"/>
      <c r="D14" s="21">
        <f t="shared" si="0"/>
        <v>0</v>
      </c>
      <c r="E14" s="22">
        <f t="shared" si="1"/>
        <v>0</v>
      </c>
      <c r="H14" s="5"/>
    </row>
    <row r="15" spans="1:8" s="1" customFormat="1" ht="24.95" customHeight="1" x14ac:dyDescent="0.2">
      <c r="A15" s="25" t="s">
        <v>20</v>
      </c>
      <c r="B15" s="17" t="s">
        <v>18</v>
      </c>
      <c r="C15" s="6"/>
      <c r="D15" s="6">
        <f t="shared" si="0"/>
        <v>0</v>
      </c>
      <c r="E15" s="7">
        <f t="shared" si="1"/>
        <v>0</v>
      </c>
      <c r="H15" s="5"/>
    </row>
    <row r="16" spans="1:8" s="1" customFormat="1" ht="24.95" customHeight="1" x14ac:dyDescent="0.2">
      <c r="A16" s="25" t="s">
        <v>14</v>
      </c>
      <c r="B16" s="17" t="s">
        <v>19</v>
      </c>
      <c r="C16" s="6"/>
      <c r="D16" s="6">
        <f t="shared" si="0"/>
        <v>0</v>
      </c>
      <c r="E16" s="7">
        <f t="shared" si="1"/>
        <v>0</v>
      </c>
      <c r="H16" s="5"/>
    </row>
    <row r="17" spans="1:8" s="1" customFormat="1" ht="24.95" customHeight="1" x14ac:dyDescent="0.2">
      <c r="A17" s="25" t="s">
        <v>15</v>
      </c>
      <c r="B17" s="17" t="s">
        <v>24</v>
      </c>
      <c r="C17" s="6"/>
      <c r="D17" s="6">
        <f t="shared" si="0"/>
        <v>0</v>
      </c>
      <c r="E17" s="7">
        <f t="shared" si="1"/>
        <v>0</v>
      </c>
      <c r="H17" s="5"/>
    </row>
    <row r="18" spans="1:8" s="1" customFormat="1" ht="24.95" customHeight="1" x14ac:dyDescent="0.2">
      <c r="A18" s="25" t="s">
        <v>21</v>
      </c>
      <c r="B18" s="17" t="s">
        <v>26</v>
      </c>
      <c r="C18" s="6"/>
      <c r="D18" s="6">
        <f t="shared" si="0"/>
        <v>0</v>
      </c>
      <c r="E18" s="7">
        <f t="shared" si="1"/>
        <v>0</v>
      </c>
      <c r="H18" s="5"/>
    </row>
    <row r="19" spans="1:8" s="1" customFormat="1" ht="24.95" customHeight="1" x14ac:dyDescent="0.2">
      <c r="A19" s="25" t="s">
        <v>22</v>
      </c>
      <c r="B19" s="17" t="s">
        <v>27</v>
      </c>
      <c r="C19" s="6"/>
      <c r="D19" s="6">
        <f t="shared" si="0"/>
        <v>0</v>
      </c>
      <c r="E19" s="7">
        <f t="shared" si="1"/>
        <v>0</v>
      </c>
      <c r="H19" s="5"/>
    </row>
    <row r="20" spans="1:8" s="1" customFormat="1" ht="24.95" customHeight="1" x14ac:dyDescent="0.2">
      <c r="A20" s="25" t="s">
        <v>23</v>
      </c>
      <c r="B20" s="17" t="s">
        <v>33</v>
      </c>
      <c r="C20" s="6"/>
      <c r="D20" s="6">
        <f t="shared" si="0"/>
        <v>0</v>
      </c>
      <c r="E20" s="7">
        <f t="shared" si="1"/>
        <v>0</v>
      </c>
      <c r="H20" s="5"/>
    </row>
    <row r="21" spans="1:8" s="1" customFormat="1" ht="24.95" customHeight="1" x14ac:dyDescent="0.2">
      <c r="A21" s="25" t="s">
        <v>28</v>
      </c>
      <c r="B21" s="17" t="s">
        <v>34</v>
      </c>
      <c r="C21" s="6"/>
      <c r="D21" s="6">
        <f t="shared" si="0"/>
        <v>0</v>
      </c>
      <c r="E21" s="7">
        <f t="shared" si="1"/>
        <v>0</v>
      </c>
      <c r="H21" s="5"/>
    </row>
    <row r="22" spans="1:8" s="1" customFormat="1" ht="24.95" customHeight="1" x14ac:dyDescent="0.2">
      <c r="A22" s="25" t="s">
        <v>29</v>
      </c>
      <c r="B22" s="17" t="s">
        <v>35</v>
      </c>
      <c r="C22" s="6"/>
      <c r="D22" s="6">
        <f t="shared" si="0"/>
        <v>0</v>
      </c>
      <c r="E22" s="7">
        <f t="shared" si="1"/>
        <v>0</v>
      </c>
      <c r="H22" s="5"/>
    </row>
    <row r="23" spans="1:8" s="1" customFormat="1" ht="24.95" customHeight="1" x14ac:dyDescent="0.2">
      <c r="A23" s="25" t="s">
        <v>30</v>
      </c>
      <c r="B23" s="17" t="s">
        <v>36</v>
      </c>
      <c r="C23" s="6"/>
      <c r="D23" s="6">
        <f t="shared" si="0"/>
        <v>0</v>
      </c>
      <c r="E23" s="7">
        <f t="shared" si="1"/>
        <v>0</v>
      </c>
      <c r="H23" s="5"/>
    </row>
    <row r="24" spans="1:8" s="1" customFormat="1" ht="24.95" customHeight="1" x14ac:dyDescent="0.2">
      <c r="A24" s="25" t="s">
        <v>31</v>
      </c>
      <c r="B24" s="17" t="s">
        <v>37</v>
      </c>
      <c r="C24" s="6"/>
      <c r="D24" s="6">
        <f t="shared" si="0"/>
        <v>0</v>
      </c>
      <c r="E24" s="7">
        <f t="shared" si="1"/>
        <v>0</v>
      </c>
      <c r="H24" s="5"/>
    </row>
    <row r="25" spans="1:8" s="1" customFormat="1" ht="24.95" customHeight="1" x14ac:dyDescent="0.2">
      <c r="A25" s="25" t="s">
        <v>32</v>
      </c>
      <c r="B25" s="17" t="s">
        <v>38</v>
      </c>
      <c r="C25" s="6"/>
      <c r="D25" s="6">
        <f t="shared" si="0"/>
        <v>0</v>
      </c>
      <c r="E25" s="7">
        <f t="shared" si="1"/>
        <v>0</v>
      </c>
      <c r="H25" s="5"/>
    </row>
    <row r="26" spans="1:8" s="1" customFormat="1" ht="24.95" customHeight="1" x14ac:dyDescent="0.2">
      <c r="A26" s="26" t="s">
        <v>39</v>
      </c>
      <c r="B26" s="27" t="s">
        <v>42</v>
      </c>
      <c r="C26" s="28"/>
      <c r="D26" s="6">
        <f t="shared" si="0"/>
        <v>0</v>
      </c>
      <c r="E26" s="7">
        <f t="shared" si="1"/>
        <v>0</v>
      </c>
      <c r="H26" s="5"/>
    </row>
    <row r="27" spans="1:8" s="1" customFormat="1" ht="24.95" customHeight="1" x14ac:dyDescent="0.2">
      <c r="A27" s="26" t="s">
        <v>40</v>
      </c>
      <c r="B27" s="27" t="s">
        <v>43</v>
      </c>
      <c r="C27" s="28"/>
      <c r="D27" s="6">
        <f t="shared" si="0"/>
        <v>0</v>
      </c>
      <c r="E27" s="7">
        <f t="shared" si="1"/>
        <v>0</v>
      </c>
      <c r="H27" s="5"/>
    </row>
    <row r="28" spans="1:8" s="1" customFormat="1" ht="24.95" customHeight="1" thickBot="1" x14ac:dyDescent="0.25">
      <c r="A28" s="29" t="s">
        <v>41</v>
      </c>
      <c r="B28" s="18" t="s">
        <v>44</v>
      </c>
      <c r="C28" s="8"/>
      <c r="D28" s="8">
        <f t="shared" si="0"/>
        <v>0</v>
      </c>
      <c r="E28" s="9">
        <f>C28+D28</f>
        <v>0</v>
      </c>
      <c r="H28" s="5"/>
    </row>
    <row r="30" spans="1:8" ht="12.75" customHeight="1" x14ac:dyDescent="0.2">
      <c r="C30" s="19"/>
      <c r="D30" s="19"/>
      <c r="E30" s="19"/>
    </row>
    <row r="37" spans="3:3" ht="12.75" customHeight="1" x14ac:dyDescent="0.2">
      <c r="C37" s="19"/>
    </row>
  </sheetData>
  <mergeCells count="1">
    <mergeCell ref="A2:E2"/>
  </mergeCells>
  <phoneticPr fontId="0" type="noConversion"/>
  <pageMargins left="0.78740157480314965" right="0.78740157480314965" top="0.39370078740157483" bottom="0.98425196850393704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Soupis objektů</vt:lpstr>
      <vt:lpstr>'Soupis objektů'!Oblast_tisku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Hanáček Jan</dc:creator>
  <cp:lastModifiedBy>Měkýš Petr</cp:lastModifiedBy>
  <cp:lastPrinted>2015-02-26T09:52:00Z</cp:lastPrinted>
  <dcterms:created xsi:type="dcterms:W3CDTF">2012-08-13T13:03:37Z</dcterms:created>
  <dcterms:modified xsi:type="dcterms:W3CDTF">2015-05-28T12:53:20Z</dcterms:modified>
</cp:coreProperties>
</file>