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655" windowWidth="14940" windowHeight="8190" activeTab="0"/>
  </bookViews>
  <sheets>
    <sheet name="hodnota VZ" sheetId="1" r:id="rId1"/>
  </sheets>
  <definedNames>
    <definedName name="_xlnm.Print_Area" localSheetId="0">'hodnota VZ'!$A$1:$H$26</definedName>
  </definedNames>
  <calcPr fullCalcOnLoad="1"/>
</workbook>
</file>

<file path=xl/comments1.xml><?xml version="1.0" encoding="utf-8"?>
<comments xmlns="http://schemas.openxmlformats.org/spreadsheetml/2006/main">
  <authors>
    <author>Skapa</author>
  </authors>
  <commentList>
    <comment ref="H19" authorId="0">
      <text>
        <r>
          <rPr>
            <b/>
            <sz val="8"/>
            <rFont val="Tahoma"/>
            <family val="2"/>
          </rPr>
          <t>celková částka za pevnou měsíční platbu</t>
        </r>
      </text>
    </comment>
  </commentList>
</comments>
</file>

<file path=xl/sharedStrings.xml><?xml version="1.0" encoding="utf-8"?>
<sst xmlns="http://schemas.openxmlformats.org/spreadsheetml/2006/main" count="64" uniqueCount="36">
  <si>
    <t>nízký tarif (NT)</t>
  </si>
  <si>
    <t>odběr celkem</t>
  </si>
  <si>
    <t>x</t>
  </si>
  <si>
    <t>nabídková cena (Kč/MWh)</t>
  </si>
  <si>
    <t>sazba -produkt  (požadované)</t>
  </si>
  <si>
    <t>vysoký tarif (VT)</t>
  </si>
  <si>
    <t>C 45d</t>
  </si>
  <si>
    <t>předpokládané množství odběru (MWh) v členění dle stávajícího stavu</t>
  </si>
  <si>
    <t xml:space="preserve">C 25d             C 26d                 </t>
  </si>
  <si>
    <t>Jednotarif</t>
  </si>
  <si>
    <t>Kontaktní osoba:</t>
  </si>
  <si>
    <t>Telefon:</t>
  </si>
  <si>
    <t>E-mail:</t>
  </si>
  <si>
    <t xml:space="preserve">C 01d
C 02d
C 03d            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</si>
  <si>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</si>
  <si>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měsíců)</t>
    </r>
  </si>
  <si>
    <t>předpokládaná hodnota 
(Kč)</t>
  </si>
  <si>
    <t>C 35d</t>
  </si>
  <si>
    <t>C 62d</t>
  </si>
  <si>
    <t>sazba -produkt (požadované)</t>
  </si>
  <si>
    <t>předpokládaná hodnota
(Kč)</t>
  </si>
  <si>
    <t>Celkem NN</t>
  </si>
  <si>
    <t>celkový počet
měsíců dodávky:</t>
  </si>
  <si>
    <t>CELKEM  VN</t>
  </si>
  <si>
    <t>CELKEM  NN   (včetně pevné měsíční platby)</t>
  </si>
  <si>
    <t>Sdružené služby dodávky elektrické energie pro statutární město Ostrava</t>
  </si>
  <si>
    <r>
      <rPr>
        <b/>
        <sz val="12"/>
        <color indexed="10"/>
        <rFont val="Verdana"/>
        <family val="2"/>
      </rPr>
      <t xml:space="preserve">I. část 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vysokého napětí (VN)</t>
    </r>
    <r>
      <rPr>
        <sz val="9"/>
        <rFont val="Verdana"/>
        <family val="2"/>
      </rPr>
      <t xml:space="preserve"> 
dle Přílohy ZD</t>
    </r>
  </si>
  <si>
    <r>
      <rPr>
        <b/>
        <sz val="12"/>
        <color indexed="10"/>
        <rFont val="Verdana"/>
        <family val="2"/>
      </rPr>
      <t>II. část</t>
    </r>
    <r>
      <rPr>
        <sz val="9"/>
        <rFont val="Verdana"/>
        <family val="2"/>
      </rPr>
      <t xml:space="preserve">
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Přílohy ZD</t>
    </r>
    <r>
      <rPr>
        <sz val="9"/>
        <color indexed="10"/>
        <rFont val="Verdana"/>
        <family val="2"/>
      </rPr>
      <t xml:space="preserve">
</t>
    </r>
  </si>
  <si>
    <r>
      <rPr>
        <b/>
        <sz val="12"/>
        <color indexed="10"/>
        <rFont val="Verdana"/>
        <family val="2"/>
      </rPr>
      <t xml:space="preserve">III. část        </t>
    </r>
    <r>
      <rPr>
        <b/>
        <sz val="10"/>
        <rFont val="Verdana"/>
        <family val="2"/>
      </rPr>
      <t xml:space="preserve">                                             Dodávka elektřiny v hladině NN (veřejné osvětlení)
 </t>
    </r>
    <r>
      <rPr>
        <b/>
        <sz val="10"/>
        <color indexed="10"/>
        <rFont val="Verdana"/>
        <family val="2"/>
      </rPr>
      <t xml:space="preserve">Ostravské komunikace a.s. </t>
    </r>
  </si>
  <si>
    <t>……………………………………………………………</t>
  </si>
  <si>
    <t>Datum a podpis</t>
  </si>
  <si>
    <r>
      <t xml:space="preserve">Příloha č. 7 - Tabulka pro zadání nabídkových cen                                                                                                                                                                        </t>
    </r>
    <r>
      <rPr>
        <b/>
        <sz val="12"/>
        <color indexed="12"/>
        <rFont val="Verdana"/>
        <family val="2"/>
      </rPr>
      <t xml:space="preserve">         </t>
    </r>
    <r>
      <rPr>
        <b/>
        <sz val="12"/>
        <rFont val="Verdana"/>
        <family val="2"/>
      </rPr>
      <t xml:space="preserve">                                                 </t>
    </r>
    <r>
      <rPr>
        <b/>
        <sz val="12"/>
        <color indexed="10"/>
        <rFont val="Verdana"/>
        <family val="2"/>
      </rPr>
      <t xml:space="preserve">                                                                                                            </t>
    </r>
  </si>
  <si>
    <t>Objemy odběrů z hladiny nízkého napětí (NN) dle Přílohy ZD</t>
  </si>
  <si>
    <t>CELKEM NN (včetně pevné měsíční platby)</t>
  </si>
  <si>
    <t>legenda:</t>
  </si>
  <si>
    <t>uchazeč doplní žlutě podbarvené pole + datum a podpis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</si>
</sst>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8"/>
      <name val="Tahom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2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29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7" fillId="32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4" fillId="32" borderId="27" xfId="0" applyFont="1" applyFill="1" applyBorder="1" applyAlignment="1">
      <alignment horizontal="center" vertical="center" wrapText="1"/>
    </xf>
    <xf numFmtId="0" fontId="14" fillId="32" borderId="28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4" fillId="29" borderId="27" xfId="0" applyFont="1" applyFill="1" applyBorder="1" applyAlignment="1">
      <alignment horizontal="center" vertical="center" wrapText="1"/>
    </xf>
    <xf numFmtId="0" fontId="14" fillId="29" borderId="28" xfId="0" applyFont="1" applyFill="1" applyBorder="1" applyAlignment="1">
      <alignment horizontal="center" vertical="center" wrapText="1"/>
    </xf>
    <xf numFmtId="0" fontId="16" fillId="29" borderId="28" xfId="0" applyFont="1" applyFill="1" applyBorder="1" applyAlignment="1">
      <alignment/>
    </xf>
    <xf numFmtId="0" fontId="16" fillId="29" borderId="29" xfId="0" applyFont="1" applyFill="1" applyBorder="1" applyAlignment="1">
      <alignment/>
    </xf>
    <xf numFmtId="3" fontId="9" fillId="0" borderId="32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 topLeftCell="A4">
      <selection activeCell="H14" sqref="H14"/>
    </sheetView>
  </sheetViews>
  <sheetFormatPr defaultColWidth="9.140625" defaultRowHeight="12.75"/>
  <cols>
    <col min="1" max="1" width="35.140625" style="0" customWidth="1"/>
    <col min="2" max="2" width="15.421875" style="0" customWidth="1"/>
    <col min="3" max="3" width="12.7109375" style="0" customWidth="1"/>
    <col min="4" max="4" width="14.140625" style="0" bestFit="1" customWidth="1"/>
    <col min="5" max="5" width="13.7109375" style="0" bestFit="1" customWidth="1"/>
    <col min="6" max="6" width="12.7109375" style="0" customWidth="1"/>
    <col min="7" max="7" width="13.421875" style="0" customWidth="1"/>
    <col min="8" max="8" width="21.57421875" style="0" customWidth="1"/>
    <col min="9" max="9" width="13.28125" style="0" bestFit="1" customWidth="1"/>
  </cols>
  <sheetData>
    <row r="1" spans="1:9" ht="40.5" customHeight="1" thickBot="1">
      <c r="A1" s="35" t="s">
        <v>31</v>
      </c>
      <c r="B1" s="36"/>
      <c r="C1" s="36"/>
      <c r="D1" s="36"/>
      <c r="E1" s="36"/>
      <c r="F1" s="36"/>
      <c r="G1" s="36"/>
      <c r="H1" s="37"/>
      <c r="I1" s="1"/>
    </row>
    <row r="2" spans="1:9" ht="57" customHeight="1">
      <c r="A2" s="38" t="s">
        <v>25</v>
      </c>
      <c r="B2" s="40" t="s">
        <v>4</v>
      </c>
      <c r="C2" s="42" t="s">
        <v>7</v>
      </c>
      <c r="D2" s="42"/>
      <c r="E2" s="42"/>
      <c r="F2" s="42" t="s">
        <v>3</v>
      </c>
      <c r="G2" s="42"/>
      <c r="H2" s="63" t="s">
        <v>16</v>
      </c>
      <c r="I2" s="2"/>
    </row>
    <row r="3" spans="1:9" ht="51" customHeight="1">
      <c r="A3" s="39"/>
      <c r="B3" s="41"/>
      <c r="C3" s="16" t="s">
        <v>0</v>
      </c>
      <c r="D3" s="16" t="s">
        <v>5</v>
      </c>
      <c r="E3" s="16" t="s">
        <v>1</v>
      </c>
      <c r="F3" s="16" t="s">
        <v>0</v>
      </c>
      <c r="G3" s="16" t="s">
        <v>5</v>
      </c>
      <c r="H3" s="64"/>
      <c r="I3" s="2"/>
    </row>
    <row r="4" spans="1:9" ht="87" customHeight="1" thickBot="1">
      <c r="A4" s="30" t="s">
        <v>26</v>
      </c>
      <c r="B4" s="26" t="s">
        <v>9</v>
      </c>
      <c r="C4" s="23" t="s">
        <v>2</v>
      </c>
      <c r="D4" s="23">
        <v>30152</v>
      </c>
      <c r="E4" s="27">
        <f>D4</f>
        <v>30152</v>
      </c>
      <c r="F4" s="23" t="s">
        <v>2</v>
      </c>
      <c r="G4" s="28"/>
      <c r="H4" s="24">
        <f>E4*G4</f>
        <v>0</v>
      </c>
      <c r="I4" s="2"/>
    </row>
    <row r="5" spans="1:9" ht="36" customHeight="1" thickBot="1">
      <c r="A5" s="47" t="s">
        <v>23</v>
      </c>
      <c r="B5" s="48"/>
      <c r="C5" s="48"/>
      <c r="D5" s="48"/>
      <c r="E5" s="48"/>
      <c r="F5" s="48"/>
      <c r="G5" s="49"/>
      <c r="H5" s="29">
        <f>H4</f>
        <v>0</v>
      </c>
      <c r="I5" s="2"/>
    </row>
    <row r="6" spans="1:9" ht="46.5" customHeight="1">
      <c r="A6" s="51" t="s">
        <v>27</v>
      </c>
      <c r="B6" s="19" t="s">
        <v>13</v>
      </c>
      <c r="C6" s="20" t="s">
        <v>2</v>
      </c>
      <c r="D6" s="20">
        <v>10529</v>
      </c>
      <c r="E6" s="20">
        <f>D6</f>
        <v>10529</v>
      </c>
      <c r="F6" s="20" t="s">
        <v>2</v>
      </c>
      <c r="G6" s="21"/>
      <c r="H6" s="22">
        <f>D6*G6</f>
        <v>0</v>
      </c>
      <c r="I6" s="1"/>
    </row>
    <row r="7" spans="1:9" ht="40.5" customHeight="1">
      <c r="A7" s="52"/>
      <c r="B7" s="11" t="s">
        <v>8</v>
      </c>
      <c r="C7" s="9">
        <v>1446</v>
      </c>
      <c r="D7" s="9">
        <v>4189</v>
      </c>
      <c r="E7" s="9">
        <f>C7+D7</f>
        <v>5635</v>
      </c>
      <c r="F7" s="6"/>
      <c r="G7" s="6"/>
      <c r="H7" s="12">
        <f>(C7*F7)+(D7*G7)</f>
        <v>0</v>
      </c>
      <c r="I7" s="1"/>
    </row>
    <row r="8" spans="1:9" ht="40.5" customHeight="1">
      <c r="A8" s="52"/>
      <c r="B8" s="11" t="s">
        <v>17</v>
      </c>
      <c r="C8" s="9">
        <v>75</v>
      </c>
      <c r="D8" s="9">
        <v>68</v>
      </c>
      <c r="E8" s="9">
        <f>C8+D8</f>
        <v>143</v>
      </c>
      <c r="F8" s="6"/>
      <c r="G8" s="6"/>
      <c r="H8" s="12">
        <f>(C8*F8)+(D8*G8)</f>
        <v>0</v>
      </c>
      <c r="I8" s="1"/>
    </row>
    <row r="9" spans="1:9" ht="40.5" customHeight="1">
      <c r="A9" s="52"/>
      <c r="B9" s="11" t="s">
        <v>6</v>
      </c>
      <c r="C9" s="9">
        <v>688</v>
      </c>
      <c r="D9" s="9">
        <v>47</v>
      </c>
      <c r="E9" s="9">
        <f>C9+D9</f>
        <v>735</v>
      </c>
      <c r="F9" s="6"/>
      <c r="G9" s="6"/>
      <c r="H9" s="12">
        <f>(C9*F9)+(D9*G9)</f>
        <v>0</v>
      </c>
      <c r="I9" s="1"/>
    </row>
    <row r="10" spans="1:9" ht="40.5" customHeight="1">
      <c r="A10" s="52"/>
      <c r="B10" s="11" t="s">
        <v>18</v>
      </c>
      <c r="C10" s="9" t="s">
        <v>2</v>
      </c>
      <c r="D10" s="9">
        <v>3</v>
      </c>
      <c r="E10" s="9">
        <f>D10</f>
        <v>3</v>
      </c>
      <c r="F10" s="9" t="s">
        <v>2</v>
      </c>
      <c r="G10" s="7"/>
      <c r="H10" s="12">
        <f>D10*G10</f>
        <v>0</v>
      </c>
      <c r="I10" s="1"/>
    </row>
    <row r="11" spans="1:9" ht="24" customHeight="1">
      <c r="A11" s="45" t="s">
        <v>21</v>
      </c>
      <c r="B11" s="46"/>
      <c r="C11" s="9" t="s">
        <v>2</v>
      </c>
      <c r="D11" s="11" t="s">
        <v>2</v>
      </c>
      <c r="E11" s="10">
        <f>SUM(E6:E10)</f>
        <v>17045</v>
      </c>
      <c r="F11" s="11" t="s">
        <v>2</v>
      </c>
      <c r="G11" s="11" t="s">
        <v>2</v>
      </c>
      <c r="H11" s="15">
        <f>SUM(H6:H10)</f>
        <v>0</v>
      </c>
      <c r="I11" s="3"/>
    </row>
    <row r="12" spans="1:9" s="5" customFormat="1" ht="57" customHeight="1" thickBot="1">
      <c r="A12" s="61" t="s">
        <v>15</v>
      </c>
      <c r="B12" s="62"/>
      <c r="C12" s="73" t="s">
        <v>22</v>
      </c>
      <c r="D12" s="74"/>
      <c r="E12" s="31">
        <f>1553*12</f>
        <v>18636</v>
      </c>
      <c r="F12" s="50"/>
      <c r="G12" s="50"/>
      <c r="H12" s="32">
        <f>E12*F12</f>
        <v>0</v>
      </c>
      <c r="I12" s="4"/>
    </row>
    <row r="13" spans="1:9" s="5" customFormat="1" ht="36" customHeight="1" thickBot="1">
      <c r="A13" s="53" t="s">
        <v>24</v>
      </c>
      <c r="B13" s="54"/>
      <c r="C13" s="54"/>
      <c r="D13" s="54"/>
      <c r="E13" s="54"/>
      <c r="F13" s="54"/>
      <c r="G13" s="55"/>
      <c r="H13" s="33">
        <f>SUM(H11:H12)</f>
        <v>0</v>
      </c>
      <c r="I13" s="4"/>
    </row>
    <row r="14" ht="13.5" thickBot="1">
      <c r="B14" s="2"/>
    </row>
    <row r="15" spans="1:8" ht="42.75" customHeight="1">
      <c r="A15" s="56" t="s">
        <v>28</v>
      </c>
      <c r="B15" s="58" t="s">
        <v>19</v>
      </c>
      <c r="C15" s="60" t="s">
        <v>7</v>
      </c>
      <c r="D15" s="60"/>
      <c r="E15" s="60"/>
      <c r="F15" s="60" t="s">
        <v>3</v>
      </c>
      <c r="G15" s="60"/>
      <c r="H15" s="43" t="s">
        <v>20</v>
      </c>
    </row>
    <row r="16" spans="1:8" ht="71.25" customHeight="1" thickBot="1">
      <c r="A16" s="57"/>
      <c r="B16" s="59"/>
      <c r="C16" s="17" t="s">
        <v>0</v>
      </c>
      <c r="D16" s="17" t="s">
        <v>5</v>
      </c>
      <c r="E16" s="17" t="s">
        <v>1</v>
      </c>
      <c r="F16" s="17" t="s">
        <v>0</v>
      </c>
      <c r="G16" s="17" t="s">
        <v>5</v>
      </c>
      <c r="H16" s="44"/>
    </row>
    <row r="17" spans="1:8" ht="44.25" customHeight="1">
      <c r="A17" s="18" t="s">
        <v>32</v>
      </c>
      <c r="B17" s="19" t="s">
        <v>18</v>
      </c>
      <c r="C17" s="20" t="s">
        <v>2</v>
      </c>
      <c r="D17" s="20">
        <v>19014</v>
      </c>
      <c r="E17" s="20">
        <f>D17</f>
        <v>19014</v>
      </c>
      <c r="F17" s="20" t="s">
        <v>2</v>
      </c>
      <c r="G17" s="21"/>
      <c r="H17" s="22">
        <f>D17*G17</f>
        <v>0</v>
      </c>
    </row>
    <row r="18" spans="1:8" ht="27.75" customHeight="1">
      <c r="A18" s="45" t="s">
        <v>21</v>
      </c>
      <c r="B18" s="46"/>
      <c r="C18" s="9" t="s">
        <v>2</v>
      </c>
      <c r="D18" s="11" t="s">
        <v>2</v>
      </c>
      <c r="E18" s="10">
        <f>SUM(E17:E17)</f>
        <v>19014</v>
      </c>
      <c r="F18" s="11" t="s">
        <v>2</v>
      </c>
      <c r="G18" s="11" t="s">
        <v>2</v>
      </c>
      <c r="H18" s="15">
        <f>SUM(H17)</f>
        <v>0</v>
      </c>
    </row>
    <row r="19" spans="1:8" ht="44.25" customHeight="1" thickBot="1">
      <c r="A19" s="61" t="s">
        <v>15</v>
      </c>
      <c r="B19" s="62"/>
      <c r="C19" s="73" t="s">
        <v>22</v>
      </c>
      <c r="D19" s="74"/>
      <c r="E19" s="23">
        <f>536*12</f>
        <v>6432</v>
      </c>
      <c r="F19" s="68"/>
      <c r="G19" s="68"/>
      <c r="H19" s="24">
        <f>E19*F19</f>
        <v>0</v>
      </c>
    </row>
    <row r="20" spans="1:8" ht="36" customHeight="1" thickBot="1">
      <c r="A20" s="69" t="s">
        <v>33</v>
      </c>
      <c r="B20" s="70"/>
      <c r="C20" s="70"/>
      <c r="D20" s="70"/>
      <c r="E20" s="70"/>
      <c r="F20" s="71"/>
      <c r="G20" s="72"/>
      <c r="H20" s="25">
        <f>H18+H19</f>
        <v>0</v>
      </c>
    </row>
    <row r="21" ht="12.75">
      <c r="B21" s="2"/>
    </row>
    <row r="22" ht="12.75">
      <c r="B22" s="2"/>
    </row>
    <row r="23" spans="1:3" s="8" customFormat="1" ht="12.75">
      <c r="A23" s="13" t="s">
        <v>10</v>
      </c>
      <c r="B23" s="65"/>
      <c r="C23" s="65"/>
    </row>
    <row r="24" spans="1:3" s="8" customFormat="1" ht="12.75">
      <c r="A24" s="13" t="s">
        <v>11</v>
      </c>
      <c r="B24" s="65"/>
      <c r="C24" s="65"/>
    </row>
    <row r="25" spans="1:5" s="8" customFormat="1" ht="12.75">
      <c r="A25" s="13" t="s">
        <v>12</v>
      </c>
      <c r="B25" s="65"/>
      <c r="C25" s="65"/>
      <c r="E25" s="8" t="s">
        <v>29</v>
      </c>
    </row>
    <row r="26" spans="1:5" ht="12.75">
      <c r="A26" s="14" t="s">
        <v>14</v>
      </c>
      <c r="B26" s="66"/>
      <c r="C26" s="66"/>
      <c r="E26" t="s">
        <v>30</v>
      </c>
    </row>
    <row r="27" ht="12.75">
      <c r="B27" s="2"/>
    </row>
    <row r="28" ht="12.75">
      <c r="B28" s="2"/>
    </row>
    <row r="29" spans="1:4" ht="29.25" customHeight="1">
      <c r="A29" s="34" t="s">
        <v>34</v>
      </c>
      <c r="B29" s="67" t="s">
        <v>35</v>
      </c>
      <c r="C29" s="67"/>
      <c r="D29" s="67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28">
    <mergeCell ref="C12:D12"/>
    <mergeCell ref="B23:C23"/>
    <mergeCell ref="B24:C24"/>
    <mergeCell ref="B25:C25"/>
    <mergeCell ref="B26:C26"/>
    <mergeCell ref="B29:D29"/>
    <mergeCell ref="F19:G19"/>
    <mergeCell ref="A20:G20"/>
    <mergeCell ref="A18:B18"/>
    <mergeCell ref="A11:B11"/>
    <mergeCell ref="A5:G5"/>
    <mergeCell ref="F12:G12"/>
    <mergeCell ref="A6:A10"/>
    <mergeCell ref="A19:B19"/>
    <mergeCell ref="C19:D19"/>
    <mergeCell ref="A13:G13"/>
    <mergeCell ref="A15:A16"/>
    <mergeCell ref="B15:B16"/>
    <mergeCell ref="A1:H1"/>
    <mergeCell ref="A2:A3"/>
    <mergeCell ref="B2:B3"/>
    <mergeCell ref="C2:E2"/>
    <mergeCell ref="F2:G2"/>
    <mergeCell ref="H15:H16"/>
    <mergeCell ref="C15:E15"/>
    <mergeCell ref="A12:B12"/>
    <mergeCell ref="H2:H3"/>
    <mergeCell ref="F15:G15"/>
  </mergeCells>
  <printOptions horizontalCentered="1"/>
  <pageMargins left="0.2362204724409449" right="0.2362204724409449" top="0.2" bottom="0.22" header="0.23" footer="0.2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Stefek</cp:lastModifiedBy>
  <cp:lastPrinted>2015-04-10T08:12:50Z</cp:lastPrinted>
  <dcterms:created xsi:type="dcterms:W3CDTF">2008-10-15T14:51:02Z</dcterms:created>
  <dcterms:modified xsi:type="dcterms:W3CDTF">2015-04-10T10:14:10Z</dcterms:modified>
  <cp:category/>
  <cp:version/>
  <cp:contentType/>
  <cp:contentStatus/>
</cp:coreProperties>
</file>